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SIP KERJA\PRIBADI\PENELITIAN 2018\DRPM 2018\PENELITIAN LANJUTAN\Publikasi\AIJST\"/>
    </mc:Choice>
  </mc:AlternateContent>
  <bookViews>
    <workbookView xWindow="0" yWindow="0" windowWidth="20490" windowHeight="9045"/>
  </bookViews>
  <sheets>
    <sheet name="ALL" sheetId="1" r:id="rId1"/>
    <sheet name="TEGAK-KAMERA BEBAS" sheetId="4" r:id="rId2"/>
    <sheet name="DIAGRAM 1" sheetId="7" r:id="rId3"/>
    <sheet name="DIAGRAM 2" sheetId="12" r:id="rId4"/>
    <sheet name="MIRING-KAMERA BEBAS" sheetId="2" r:id="rId5"/>
    <sheet name="DIAGRAM 3" sheetId="11" r:id="rId6"/>
    <sheet name="DIAGRAM 4" sheetId="8" r:id="rId7"/>
    <sheet name="TEGAK-KAMERA KHUSUS" sheetId="3" r:id="rId8"/>
    <sheet name="DIAGRAM 5" sheetId="9" r:id="rId9"/>
    <sheet name="DIAGRAM 6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 s="1"/>
  <c r="K19" i="1"/>
  <c r="K20" i="1" s="1"/>
  <c r="J19" i="1"/>
  <c r="J20" i="1" s="1"/>
  <c r="J21" i="1" s="1"/>
  <c r="I19" i="1"/>
  <c r="I20" i="1" s="1"/>
  <c r="H19" i="1"/>
  <c r="H20" i="1" s="1"/>
  <c r="G19" i="1"/>
  <c r="G20" i="1" s="1"/>
  <c r="F19" i="1"/>
  <c r="F20" i="1" s="1"/>
  <c r="E19" i="1"/>
  <c r="E20" i="1" s="1"/>
  <c r="E21" i="1" s="1"/>
  <c r="D19" i="1"/>
  <c r="D20" i="1" s="1"/>
  <c r="C19" i="1"/>
  <c r="C20" i="1" s="1"/>
</calcChain>
</file>

<file path=xl/sharedStrings.xml><?xml version="1.0" encoding="utf-8"?>
<sst xmlns="http://schemas.openxmlformats.org/spreadsheetml/2006/main" count="161" uniqueCount="54">
  <si>
    <t>FORMULIR PENGUJIAN CLOSED BETA APLIKASI E-LABEL BATIK</t>
  </si>
  <si>
    <t>NO</t>
  </si>
  <si>
    <t>TEST CACES</t>
  </si>
  <si>
    <t>HASIL PENGUJIAN KECEPATAN</t>
  </si>
  <si>
    <t>HASIL PENGUJIAN KEJELASAN</t>
  </si>
  <si>
    <t>Sangat Lambat</t>
  </si>
  <si>
    <t>Lambat</t>
  </si>
  <si>
    <t>Cukup Cepat</t>
  </si>
  <si>
    <t>Cepat</t>
  </si>
  <si>
    <t>Sangat Cepat</t>
  </si>
  <si>
    <t>WEB BROWSER GOOGLE CHROME - JARAK PINDAI 5 CM - POSISI PINDAI TEGAK LURUS 90 - RESOLUSI KAMERA BEBAS</t>
  </si>
  <si>
    <t>WEB BROWSER GOOGLE CHROME - JARAK PINDAI 10 CM - POSISI PINDAI TEGAK LURUS 90 - RESOLUSI KAMERA BEBAS</t>
  </si>
  <si>
    <t>WEB BROWSER MOZILLA - JARAK PINDAI 5 CM - POSISI PINDAI TEGAK LURUS 90 - RESOLUSI KAMERA BEBAS</t>
  </si>
  <si>
    <t>WEB BROWSER MOZILLA - JARAK PINDAI 10 CM - POSISI PINDAI TEGAK LURUS 90 - RESOLUSI KAMERA BEBAS</t>
  </si>
  <si>
    <t>WEB BROWSER GOOGLE CHROME - JARAK PINDAI 15 CM - KEMIRINGAN PINDAI 45 - RESOLUSI KAMERA BEBAS</t>
  </si>
  <si>
    <t>WEB BROWSER GOOGLE CHROME - JARAK PINDAI 15 CM - KEMIRINGAN PINDAI 70 - RESOLUSI KAMERA BEBAS</t>
  </si>
  <si>
    <t>WEB BROWSER MOZILLA - JARAK PINDAI 15 CM - KEMIRINGAN PINDAI 45 - RESOLUSI KAMERA BEBAS</t>
  </si>
  <si>
    <t>WEB BROWSER MOZILLA - JARAK PINDAI 15 CM - KEMIRINGAN PINDAI 70 - RESOLUSI KAMERA BEBAS</t>
  </si>
  <si>
    <t>WEB BROWSER GOOGLE CHROME - JARAK PINDAI 15 CM - POSISI PINDAI TEGAK LURUS 90 - RESOLUSI KAMERA PINDAI 5 MP</t>
  </si>
  <si>
    <t>WEB BROWSER GOOGLE CHROME - JARAK PINDAI 15 CM - POSISI PINDAI TEGAK LURUS 90 - RESOLUSI KAMERA PINDAI 8 MP</t>
  </si>
  <si>
    <t>WEB BROWSER GOOGLE CHROME - JARAK PINDAI 15 CM - POSISI PINDAI TEGAK LURUS 90 - RESOLUSI KAMERA PINDAI 13 MP</t>
  </si>
  <si>
    <t>WEB BROWSER MOZILLA - JARAK PINDAI 15 CM - POSISI PINDAI TEGAK LURUS 90 - RESOLUSI KAMERA PINDAI 5 MP</t>
  </si>
  <si>
    <t>WEB BROWSER MOZILLA - JARAK PINDAI 15 CM - POSISI PINDAI TEGAK LURUS 90 - RESOLUSI KAMERA PINDAI 8 MP</t>
  </si>
  <si>
    <t>WEB BROWSER MOZILLA - JARAK PINDAI 15 CM - POSISI PINDAI TEGAK LURUS 90 - RESOLUSI KAMERA PINDAI 13 MP</t>
  </si>
  <si>
    <t>Google Chrome, Jarak Pindai 5 cm, Posisi Pindai Tegak Lurus 90, Resolusi Kamera Bebas</t>
  </si>
  <si>
    <t>Mozilla, Jarak Pindai 5 cm, Posisi Pindai Tegak Lurus 90, Resolusi Kamera Bebas</t>
  </si>
  <si>
    <t>Google Chrome, Jarak Pindai 10 cm, Posisi Pindai Tegak Lurus 90, Resolusi Kamera Bebas</t>
  </si>
  <si>
    <t>Mozilla, Jarak Pindai 10 cm, Posisi Pindai Tegak Lurus 90, Resolusi Kamera Bebas</t>
  </si>
  <si>
    <t>Google Chrome, Jarak Pindai 15 cm, Kemiringan Pindai 45, Resolusi Kamera Bebas</t>
  </si>
  <si>
    <t>Mozilla, Jarak Pindai 15 cm, Kemiringan Pindai 45, Resolusi Kamera Bebas</t>
  </si>
  <si>
    <t>Google Chrome, Jarak Pindai 15 cm, Kemiringan Pindai 70, Resolusi Kamera Bebas</t>
  </si>
  <si>
    <t>Mozilla, Jarak Pindai 15 cm, Kemiringan Pindai 70, Resolusi Kamera Bebas</t>
  </si>
  <si>
    <t>Google Chrome, Jarak Pindai 15 cm, Posisi Pindai Tegak Lurus 90, Resolusi Kamera 5 mp</t>
  </si>
  <si>
    <t>Mozilla, Jarak Pindai 15 cm, Posisi Pindai Tegak Lurus 90, Resolusi Kamera 5 mp</t>
  </si>
  <si>
    <t>Google Chrome, Jarak Pindai 15 cm, Posisi Pindai Tegak Lurus 90, Resolusi Kamera 8 mp</t>
  </si>
  <si>
    <t>Google Chrome, Jarak Pindai 15 cm, Posisi Pindai Tegak Lurus 90, Resolusi Kamera 13 mp</t>
  </si>
  <si>
    <t>Mozilla, Jarak Pindai 15 cm, Posisi Pindai Tegak Lurus 90, Resolusi Kamera 8 mp</t>
  </si>
  <si>
    <t>Mozilla, Jarak Pindai 15 cm, Posisi Pindai Tegak Lurus 90, Resolusi Kamera 13 mp</t>
  </si>
  <si>
    <t>TEST CACES PENGUJIAN KEJELASAN</t>
  </si>
  <si>
    <t>TEST CACES PENGUJIAN KECEPATAN</t>
  </si>
  <si>
    <t>Google Chrome, Jarak Pindai 5 cm</t>
  </si>
  <si>
    <t>Mozilla, Jarak Pindai 5 cm</t>
  </si>
  <si>
    <t>Google Chrome, Jarak Pindai 10 cm</t>
  </si>
  <si>
    <t>Mozilla, Jarak Pindai 10 cm</t>
  </si>
  <si>
    <t>Google Chrome, Resolusi Kamera 5 mp</t>
  </si>
  <si>
    <t>Mozilla, Resolusi Kamera 5 mp</t>
  </si>
  <si>
    <t>Google Chrome, Resolusi Kamera 8 mp</t>
  </si>
  <si>
    <t>Mozilla, Resolusi Kamera 8 mp</t>
  </si>
  <si>
    <t>Google Chrome, Resolusi Kamera 13 mp</t>
  </si>
  <si>
    <t>Mozilla, Resolusi Kamera 13 mp</t>
  </si>
  <si>
    <t>Google Chrome, Kemiringan Pindai 45</t>
  </si>
  <si>
    <t>Mozilla, Kemiringan Pindai 45</t>
  </si>
  <si>
    <t>Google Chrome, Kemiringan Pindai 70</t>
  </si>
  <si>
    <t>Mozilla, Kemiringan Pindai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</si>
</sst>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3" fillId="3" borderId="6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4" borderId="7" xfId="0" applyFont="1" applyFill="1" applyBorder="1" applyAlignment="1">
      <alignment wrapText="1"/>
    </xf>
    <xf numFmtId="2" fontId="0" fillId="0" borderId="8" xfId="0" applyNumberFormat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4" borderId="10" xfId="0" applyFont="1" applyFill="1" applyBorder="1" applyAlignment="1">
      <alignment wrapText="1"/>
    </xf>
    <xf numFmtId="2" fontId="0" fillId="0" borderId="11" xfId="0" applyNumberFormat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0" fillId="4" borderId="13" xfId="0" applyFont="1" applyFill="1" applyBorder="1" applyAlignment="1">
      <alignment wrapText="1"/>
    </xf>
    <xf numFmtId="2" fontId="0" fillId="0" borderId="14" xfId="0" applyNumberFormat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6" borderId="5" xfId="0" applyFont="1" applyFill="1" applyBorder="1" applyAlignment="1">
      <alignment wrapText="1"/>
    </xf>
    <xf numFmtId="2" fontId="0" fillId="0" borderId="5" xfId="0" applyNumberFormat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0" fontId="0" fillId="6" borderId="11" xfId="0" applyFont="1" applyFill="1" applyBorder="1" applyAlignment="1">
      <alignment wrapText="1"/>
    </xf>
    <xf numFmtId="2" fontId="0" fillId="7" borderId="11" xfId="0" applyNumberFormat="1" applyFill="1" applyBorder="1" applyAlignment="1">
      <alignment horizontal="center"/>
    </xf>
    <xf numFmtId="2" fontId="0" fillId="8" borderId="11" xfId="0" applyNumberFormat="1" applyFill="1" applyBorder="1" applyAlignment="1">
      <alignment horizontal="center"/>
    </xf>
    <xf numFmtId="0" fontId="0" fillId="6" borderId="1" xfId="0" applyFont="1" applyFill="1" applyBorder="1" applyAlignment="1">
      <alignment wrapText="1"/>
    </xf>
    <xf numFmtId="2" fontId="0" fillId="7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9" borderId="7" xfId="0" applyFont="1" applyFill="1" applyBorder="1" applyAlignment="1">
      <alignment wrapText="1"/>
    </xf>
    <xf numFmtId="2" fontId="0" fillId="7" borderId="8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9" borderId="10" xfId="0" applyFont="1" applyFill="1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0" fillId="9" borderId="13" xfId="0" applyFont="1" applyFill="1" applyBorder="1" applyAlignment="1">
      <alignment wrapText="1"/>
    </xf>
    <xf numFmtId="2" fontId="0" fillId="0" borderId="0" xfId="0" applyNumberFormat="1" applyFont="1"/>
    <xf numFmtId="0" fontId="2" fillId="2" borderId="11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/>
    <xf numFmtId="0" fontId="2" fillId="2" borderId="1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wrapText="1"/>
    </xf>
    <xf numFmtId="0" fontId="0" fillId="9" borderId="11" xfId="0" applyFont="1" applyFill="1" applyBorder="1" applyAlignment="1">
      <alignment wrapText="1"/>
    </xf>
    <xf numFmtId="0" fontId="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 KECEPATAN UNTUK POSISI PINDAI</a:t>
            </a:r>
            <a:r>
              <a:rPr lang="en-US" sz="1100" baseline="0"/>
              <a:t> TEGAK LURUS DAN BEBAS MEMILIH RESOLUSI KAMERA (5 MP, 8 MP DAN 13 MP)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1'!$C$2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1'!$B$3:$B$6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1'!$C$3:$C$6</c:f>
              <c:numCache>
                <c:formatCode>0.00</c:formatCode>
                <c:ptCount val="4"/>
                <c:pt idx="0">
                  <c:v>12.777777777777777</c:v>
                </c:pt>
                <c:pt idx="1">
                  <c:v>15.555555555555555</c:v>
                </c:pt>
                <c:pt idx="2">
                  <c:v>22.222222222222221</c:v>
                </c:pt>
                <c:pt idx="3">
                  <c:v>26.666666666666664</c:v>
                </c:pt>
              </c:numCache>
            </c:numRef>
          </c:val>
        </c:ser>
        <c:ser>
          <c:idx val="1"/>
          <c:order val="1"/>
          <c:tx>
            <c:strRef>
              <c:f>'DIAGRAM 1'!$D$2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1'!$B$3:$B$6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1'!$D$3:$D$6</c:f>
              <c:numCache>
                <c:formatCode>0.00</c:formatCode>
                <c:ptCount val="4"/>
                <c:pt idx="0">
                  <c:v>34.444444444444443</c:v>
                </c:pt>
                <c:pt idx="1">
                  <c:v>33.888888888888886</c:v>
                </c:pt>
                <c:pt idx="2">
                  <c:v>28.888888888888889</c:v>
                </c:pt>
                <c:pt idx="3">
                  <c:v>25</c:v>
                </c:pt>
              </c:numCache>
            </c:numRef>
          </c:val>
        </c:ser>
        <c:ser>
          <c:idx val="2"/>
          <c:order val="2"/>
          <c:tx>
            <c:strRef>
              <c:f>'DIAGRAM 1'!$E$2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1'!$B$3:$B$6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1'!$E$3:$E$6</c:f>
              <c:numCache>
                <c:formatCode>0.00</c:formatCode>
                <c:ptCount val="4"/>
                <c:pt idx="0">
                  <c:v>22.222222222222221</c:v>
                </c:pt>
                <c:pt idx="1">
                  <c:v>27.777777777777779</c:v>
                </c:pt>
                <c:pt idx="2">
                  <c:v>20</c:v>
                </c:pt>
                <c:pt idx="3">
                  <c:v>21.111111111111111</c:v>
                </c:pt>
              </c:numCache>
            </c:numRef>
          </c:val>
        </c:ser>
        <c:ser>
          <c:idx val="3"/>
          <c:order val="3"/>
          <c:tx>
            <c:strRef>
              <c:f>'DIAGRAM 1'!$F$2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1'!$B$3:$B$6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1'!$F$3:$F$6</c:f>
              <c:numCache>
                <c:formatCode>0.00</c:formatCode>
                <c:ptCount val="4"/>
                <c:pt idx="0">
                  <c:v>12.222222222222221</c:v>
                </c:pt>
                <c:pt idx="1">
                  <c:v>14.444444444444445</c:v>
                </c:pt>
                <c:pt idx="2">
                  <c:v>18.333333333333336</c:v>
                </c:pt>
                <c:pt idx="3">
                  <c:v>21.111111111111111</c:v>
                </c:pt>
              </c:numCache>
            </c:numRef>
          </c:val>
        </c:ser>
        <c:ser>
          <c:idx val="4"/>
          <c:order val="4"/>
          <c:tx>
            <c:strRef>
              <c:f>'DIAGRAM 1'!$G$2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1'!$B$3:$B$6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1'!$G$3:$G$6</c:f>
              <c:numCache>
                <c:formatCode>0.00</c:formatCode>
                <c:ptCount val="4"/>
                <c:pt idx="0">
                  <c:v>18.333333333333332</c:v>
                </c:pt>
                <c:pt idx="1">
                  <c:v>8.3333333333333339</c:v>
                </c:pt>
                <c:pt idx="2">
                  <c:v>10.555555555555555</c:v>
                </c:pt>
                <c:pt idx="3">
                  <c:v>6.1111111111111107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9920128"/>
        <c:axId val="303636136"/>
      </c:barChart>
      <c:catAx>
        <c:axId val="23992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6136"/>
        <c:crosses val="autoZero"/>
        <c:auto val="1"/>
        <c:lblAlgn val="ctr"/>
        <c:lblOffset val="100"/>
        <c:noMultiLvlLbl val="0"/>
      </c:catAx>
      <c:valAx>
        <c:axId val="30363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92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</a:t>
            </a:r>
            <a:r>
              <a:rPr lang="en-US" sz="1100" baseline="0"/>
              <a:t> KEJELASAN DENGAN POSISI PINDAI TEGAK LURUS DAN RESOLUSI KAMERA BEBAS MEMILIH (5 MP. 8 MP DAN 13 MP)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2'!$C$2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2'!$B$3:$B$6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2'!$C$3:$C$6</c:f>
              <c:numCache>
                <c:formatCode>0.00</c:formatCode>
                <c:ptCount val="4"/>
                <c:pt idx="0">
                  <c:v>8.8888888888888893</c:v>
                </c:pt>
                <c:pt idx="1">
                  <c:v>17.222222222222221</c:v>
                </c:pt>
                <c:pt idx="2">
                  <c:v>21.666666666666664</c:v>
                </c:pt>
                <c:pt idx="3">
                  <c:v>17.222222222222221</c:v>
                </c:pt>
              </c:numCache>
            </c:numRef>
          </c:val>
        </c:ser>
        <c:ser>
          <c:idx val="1"/>
          <c:order val="1"/>
          <c:tx>
            <c:strRef>
              <c:f>'DIAGRAM 2'!$D$2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'DIAGRAM 2'!$B$3:$B$6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2'!$D$3:$D$6</c:f>
              <c:numCache>
                <c:formatCode>0.00</c:formatCode>
                <c:ptCount val="4"/>
                <c:pt idx="0">
                  <c:v>32.222222222222221</c:v>
                </c:pt>
                <c:pt idx="1">
                  <c:v>27.777777777777779</c:v>
                </c:pt>
                <c:pt idx="2">
                  <c:v>25</c:v>
                </c:pt>
                <c:pt idx="3">
                  <c:v>30.555555555555554</c:v>
                </c:pt>
              </c:numCache>
            </c:numRef>
          </c:val>
        </c:ser>
        <c:ser>
          <c:idx val="2"/>
          <c:order val="2"/>
          <c:tx>
            <c:strRef>
              <c:f>'DIAGRAM 2'!$E$2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'DIAGRAM 2'!$B$3:$B$6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2'!$E$3:$E$6</c:f>
              <c:numCache>
                <c:formatCode>0.00</c:formatCode>
                <c:ptCount val="4"/>
                <c:pt idx="0">
                  <c:v>25.555555555555557</c:v>
                </c:pt>
                <c:pt idx="1">
                  <c:v>28.3333333333333</c:v>
                </c:pt>
                <c:pt idx="2">
                  <c:v>21.6666666666667</c:v>
                </c:pt>
                <c:pt idx="3">
                  <c:v>24.444444444444443</c:v>
                </c:pt>
              </c:numCache>
            </c:numRef>
          </c:val>
        </c:ser>
        <c:ser>
          <c:idx val="3"/>
          <c:order val="3"/>
          <c:tx>
            <c:strRef>
              <c:f>'DIAGRAM 2'!$F$2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'DIAGRAM 2'!$B$3:$B$6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2'!$F$3:$F$6</c:f>
              <c:numCache>
                <c:formatCode>0.00</c:formatCode>
                <c:ptCount val="4"/>
                <c:pt idx="0">
                  <c:v>18.888888888888889</c:v>
                </c:pt>
                <c:pt idx="1">
                  <c:v>17.222222222222221</c:v>
                </c:pt>
                <c:pt idx="2">
                  <c:v>22.777777777777779</c:v>
                </c:pt>
                <c:pt idx="3">
                  <c:v>22.777777777777779</c:v>
                </c:pt>
              </c:numCache>
            </c:numRef>
          </c:val>
        </c:ser>
        <c:ser>
          <c:idx val="4"/>
          <c:order val="4"/>
          <c:tx>
            <c:strRef>
              <c:f>'DIAGRAM 2'!$G$2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'DIAGRAM 2'!$B$3:$B$6</c:f>
              <c:strCache>
                <c:ptCount val="4"/>
                <c:pt idx="0">
                  <c:v>Google Chrome, Jarak Pindai 5 cm</c:v>
                </c:pt>
                <c:pt idx="1">
                  <c:v>Mozilla, Jarak Pindai 5 cm</c:v>
                </c:pt>
                <c:pt idx="2">
                  <c:v>Google Chrome, Jarak Pindai 10 cm</c:v>
                </c:pt>
                <c:pt idx="3">
                  <c:v>Mozilla, Jarak Pindai 10 cm</c:v>
                </c:pt>
              </c:strCache>
            </c:strRef>
          </c:cat>
          <c:val>
            <c:numRef>
              <c:f>'DIAGRAM 2'!$G$3:$G$6</c:f>
              <c:numCache>
                <c:formatCode>0.00</c:formatCode>
                <c:ptCount val="4"/>
                <c:pt idx="0">
                  <c:v>14.444444444444445</c:v>
                </c:pt>
                <c:pt idx="1">
                  <c:v>9.4444444444444446</c:v>
                </c:pt>
                <c:pt idx="2">
                  <c:v>8.8888888888888893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634568"/>
        <c:axId val="303634960"/>
      </c:barChart>
      <c:catAx>
        <c:axId val="303634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4960"/>
        <c:crosses val="autoZero"/>
        <c:auto val="1"/>
        <c:lblAlgn val="ctr"/>
        <c:lblOffset val="100"/>
        <c:noMultiLvlLbl val="0"/>
      </c:catAx>
      <c:valAx>
        <c:axId val="30363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 KECEPATAN</a:t>
            </a:r>
            <a:r>
              <a:rPr lang="en-US" sz="1100" baseline="0"/>
              <a:t> UNTUK POSISI PINDAI MIRING DAN BEBAS MEMILIH </a:t>
            </a:r>
            <a:r>
              <a:rPr lang="en-US" sz="1100" b="0" i="0" u="none" strike="noStrike" baseline="0">
                <a:effectLst/>
              </a:rPr>
              <a:t>RESOLUSI KAMERA </a:t>
            </a:r>
            <a:r>
              <a:rPr lang="en-US" sz="1100" baseline="0"/>
              <a:t>(5 MP, 8 MP DAN 13 MP)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3'!$C$3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3'!$B$4:$B$7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3'!$C$4:$C$7</c:f>
              <c:numCache>
                <c:formatCode>0.00</c:formatCode>
                <c:ptCount val="4"/>
                <c:pt idx="0">
                  <c:v>14.444444444444445</c:v>
                </c:pt>
                <c:pt idx="1">
                  <c:v>20.555555555555557</c:v>
                </c:pt>
                <c:pt idx="2">
                  <c:v>28.333333333333329</c:v>
                </c:pt>
                <c:pt idx="3">
                  <c:v>27.222222222222221</c:v>
                </c:pt>
              </c:numCache>
            </c:numRef>
          </c:val>
        </c:ser>
        <c:ser>
          <c:idx val="1"/>
          <c:order val="1"/>
          <c:tx>
            <c:strRef>
              <c:f>'DIAGRAM 3'!$D$3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'DIAGRAM 3'!$B$4:$B$7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3'!$D$4:$D$7</c:f>
              <c:numCache>
                <c:formatCode>0.00</c:formatCode>
                <c:ptCount val="4"/>
                <c:pt idx="0">
                  <c:v>34.444444444444443</c:v>
                </c:pt>
                <c:pt idx="1">
                  <c:v>33.888888888888886</c:v>
                </c:pt>
                <c:pt idx="2">
                  <c:v>32.777777777777771</c:v>
                </c:pt>
                <c:pt idx="3">
                  <c:v>35.555555555555557</c:v>
                </c:pt>
              </c:numCache>
            </c:numRef>
          </c:val>
        </c:ser>
        <c:ser>
          <c:idx val="2"/>
          <c:order val="2"/>
          <c:tx>
            <c:strRef>
              <c:f>'DIAGRAM 3'!$E$3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'DIAGRAM 3'!$B$4:$B$7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3'!$E$4:$E$7</c:f>
              <c:numCache>
                <c:formatCode>0.00</c:formatCode>
                <c:ptCount val="4"/>
                <c:pt idx="0">
                  <c:v>26.666666666666664</c:v>
                </c:pt>
                <c:pt idx="1">
                  <c:v>18.333333333333336</c:v>
                </c:pt>
                <c:pt idx="2">
                  <c:v>18.333333333333332</c:v>
                </c:pt>
                <c:pt idx="3">
                  <c:v>28.333333333333332</c:v>
                </c:pt>
              </c:numCache>
            </c:numRef>
          </c:val>
        </c:ser>
        <c:ser>
          <c:idx val="3"/>
          <c:order val="3"/>
          <c:tx>
            <c:strRef>
              <c:f>'DIAGRAM 3'!$F$3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'DIAGRAM 3'!$B$4:$B$7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3'!$F$4:$F$7</c:f>
              <c:numCache>
                <c:formatCode>0.00</c:formatCode>
                <c:ptCount val="4"/>
                <c:pt idx="0">
                  <c:v>17.222222222222221</c:v>
                </c:pt>
                <c:pt idx="1">
                  <c:v>25</c:v>
                </c:pt>
                <c:pt idx="2">
                  <c:v>13.888888888888889</c:v>
                </c:pt>
                <c:pt idx="3">
                  <c:v>8.8888888888888893</c:v>
                </c:pt>
              </c:numCache>
            </c:numRef>
          </c:val>
        </c:ser>
        <c:ser>
          <c:idx val="4"/>
          <c:order val="4"/>
          <c:tx>
            <c:strRef>
              <c:f>'DIAGRAM 3'!$G$3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'DIAGRAM 3'!$B$4:$B$7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3'!$G$4:$G$7</c:f>
              <c:numCache>
                <c:formatCode>0.00</c:formatCode>
                <c:ptCount val="4"/>
                <c:pt idx="0">
                  <c:v>7.2222222222222223</c:v>
                </c:pt>
                <c:pt idx="1">
                  <c:v>2.2222222222222223</c:v>
                </c:pt>
                <c:pt idx="2">
                  <c:v>6.6666666666666661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633000"/>
        <c:axId val="303632608"/>
      </c:barChart>
      <c:catAx>
        <c:axId val="30363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2608"/>
        <c:crosses val="autoZero"/>
        <c:auto val="1"/>
        <c:lblAlgn val="ctr"/>
        <c:lblOffset val="100"/>
        <c:noMultiLvlLbl val="0"/>
      </c:catAx>
      <c:valAx>
        <c:axId val="30363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3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 KEJELASAN UNTUK POSISI PINDAI</a:t>
            </a:r>
            <a:r>
              <a:rPr lang="en-US" sz="1100" baseline="0"/>
              <a:t> MIRING DAN BEBAS MEMILIH RESOLUSI KAMERA (5 MP, 8 MP DAN 13 MP)</a:t>
            </a:r>
          </a:p>
          <a:p>
            <a:pPr>
              <a:defRPr sz="1100"/>
            </a:pP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4'!$C$3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4'!$B$4:$B$7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4'!$C$4:$C$7</c:f>
              <c:numCache>
                <c:formatCode>0.00</c:formatCode>
                <c:ptCount val="4"/>
                <c:pt idx="0">
                  <c:v>10</c:v>
                </c:pt>
                <c:pt idx="1">
                  <c:v>13.888888888888889</c:v>
                </c:pt>
                <c:pt idx="2">
                  <c:v>19.444444444444443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'DIAGRAM 4'!$D$3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4'!$B$4:$B$7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4'!$D$4:$D$7</c:f>
              <c:numCache>
                <c:formatCode>0.00</c:formatCode>
                <c:ptCount val="4"/>
                <c:pt idx="0">
                  <c:v>30</c:v>
                </c:pt>
                <c:pt idx="1">
                  <c:v>31.666666666666664</c:v>
                </c:pt>
                <c:pt idx="2">
                  <c:v>35.555555555555557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strRef>
              <c:f>'DIAGRAM 4'!$E$3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4'!$B$4:$B$7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4'!$E$4:$E$7</c:f>
              <c:numCache>
                <c:formatCode>0.00</c:formatCode>
                <c:ptCount val="4"/>
                <c:pt idx="0">
                  <c:v>33.888888888888886</c:v>
                </c:pt>
                <c:pt idx="1">
                  <c:v>25</c:v>
                </c:pt>
                <c:pt idx="2">
                  <c:v>19.444444444444443</c:v>
                </c:pt>
                <c:pt idx="3">
                  <c:v>31.666666666666664</c:v>
                </c:pt>
              </c:numCache>
            </c:numRef>
          </c:val>
        </c:ser>
        <c:ser>
          <c:idx val="3"/>
          <c:order val="3"/>
          <c:tx>
            <c:strRef>
              <c:f>'DIAGRAM 4'!$F$3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4'!$B$4:$B$7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4'!$F$4:$F$7</c:f>
              <c:numCache>
                <c:formatCode>0.00</c:formatCode>
                <c:ptCount val="4"/>
                <c:pt idx="0">
                  <c:v>20.555555555555557</c:v>
                </c:pt>
                <c:pt idx="1">
                  <c:v>26.666666666666664</c:v>
                </c:pt>
                <c:pt idx="2">
                  <c:v>22.777777777777779</c:v>
                </c:pt>
                <c:pt idx="3">
                  <c:v>12.222222222222221</c:v>
                </c:pt>
              </c:numCache>
            </c:numRef>
          </c:val>
        </c:ser>
        <c:ser>
          <c:idx val="4"/>
          <c:order val="4"/>
          <c:tx>
            <c:strRef>
              <c:f>'DIAGRAM 4'!$G$3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4'!$B$4:$B$7</c:f>
              <c:strCache>
                <c:ptCount val="4"/>
                <c:pt idx="0">
                  <c:v>Google Chrome, Kemiringan Pindai 45</c:v>
                </c:pt>
                <c:pt idx="1">
                  <c:v>Mozilla, Kemiringan Pindai 45</c:v>
                </c:pt>
                <c:pt idx="2">
                  <c:v>Google Chrome, Kemiringan Pindai 70</c:v>
                </c:pt>
                <c:pt idx="3">
                  <c:v>Mozilla, Kemiringan Pindai 70</c:v>
                </c:pt>
              </c:strCache>
            </c:strRef>
          </c:cat>
          <c:val>
            <c:numRef>
              <c:f>'DIAGRAM 4'!$G$4:$G$7</c:f>
              <c:numCache>
                <c:formatCode>0.00</c:formatCode>
                <c:ptCount val="4"/>
                <c:pt idx="0">
                  <c:v>5.5555555555555554</c:v>
                </c:pt>
                <c:pt idx="1">
                  <c:v>2.7777777777777777</c:v>
                </c:pt>
                <c:pt idx="2">
                  <c:v>2.7777777777777777</c:v>
                </c:pt>
                <c:pt idx="3">
                  <c:v>1.1111111111111112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633784"/>
        <c:axId val="303635744"/>
      </c:barChart>
      <c:catAx>
        <c:axId val="3036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5744"/>
        <c:crosses val="autoZero"/>
        <c:auto val="1"/>
        <c:lblAlgn val="ctr"/>
        <c:lblOffset val="100"/>
        <c:noMultiLvlLbl val="0"/>
      </c:catAx>
      <c:valAx>
        <c:axId val="30363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3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 KECEPATAN UNTUK JARAK PINDAI 15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5'!$C$3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5'!$B$4:$B$9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5'!$C$4:$C$9</c:f>
              <c:numCache>
                <c:formatCode>0.00</c:formatCode>
                <c:ptCount val="6"/>
                <c:pt idx="0">
                  <c:v>47.222222222222221</c:v>
                </c:pt>
                <c:pt idx="1">
                  <c:v>55</c:v>
                </c:pt>
                <c:pt idx="2">
                  <c:v>3.3333333333333335</c:v>
                </c:pt>
                <c:pt idx="3">
                  <c:v>2.7777777777777777</c:v>
                </c:pt>
                <c:pt idx="4">
                  <c:v>1.6666666666666667</c:v>
                </c:pt>
                <c:pt idx="5">
                  <c:v>0.55555555555555558</c:v>
                </c:pt>
              </c:numCache>
            </c:numRef>
          </c:val>
        </c:ser>
        <c:ser>
          <c:idx val="1"/>
          <c:order val="1"/>
          <c:tx>
            <c:strRef>
              <c:f>'DIAGRAM 5'!$D$3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5'!$B$4:$B$9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5'!$D$4:$D$9</c:f>
              <c:numCache>
                <c:formatCode>0.00</c:formatCode>
                <c:ptCount val="6"/>
                <c:pt idx="0">
                  <c:v>43.333333333333329</c:v>
                </c:pt>
                <c:pt idx="1">
                  <c:v>38.888888888888886</c:v>
                </c:pt>
                <c:pt idx="2">
                  <c:v>41.666666666666671</c:v>
                </c:pt>
                <c:pt idx="3">
                  <c:v>49.444444444444443</c:v>
                </c:pt>
                <c:pt idx="4">
                  <c:v>5.5555555555555554</c:v>
                </c:pt>
                <c:pt idx="5">
                  <c:v>6.666666666666667</c:v>
                </c:pt>
              </c:numCache>
            </c:numRef>
          </c:val>
        </c:ser>
        <c:ser>
          <c:idx val="2"/>
          <c:order val="2"/>
          <c:tx>
            <c:strRef>
              <c:f>'DIAGRAM 5'!$E$3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5'!$B$4:$B$9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5'!$E$4:$E$9</c:f>
              <c:numCache>
                <c:formatCode>0.00</c:formatCode>
                <c:ptCount val="6"/>
                <c:pt idx="0">
                  <c:v>7.2222222222222223</c:v>
                </c:pt>
                <c:pt idx="1">
                  <c:v>5.5555555555555554</c:v>
                </c:pt>
                <c:pt idx="2">
                  <c:v>47.777777777777786</c:v>
                </c:pt>
                <c:pt idx="3">
                  <c:v>42.777777777777771</c:v>
                </c:pt>
                <c:pt idx="4">
                  <c:v>17.222222222222221</c:v>
                </c:pt>
                <c:pt idx="5">
                  <c:v>30</c:v>
                </c:pt>
              </c:numCache>
            </c:numRef>
          </c:val>
        </c:ser>
        <c:ser>
          <c:idx val="3"/>
          <c:order val="3"/>
          <c:tx>
            <c:strRef>
              <c:f>'DIAGRAM 5'!$F$3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5'!$B$4:$B$9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5'!$F$4:$F$9</c:f>
              <c:numCache>
                <c:formatCode>0.00</c:formatCode>
                <c:ptCount val="6"/>
                <c:pt idx="0">
                  <c:v>2.2222222222222223</c:v>
                </c:pt>
                <c:pt idx="1">
                  <c:v>0.55555555555555558</c:v>
                </c:pt>
                <c:pt idx="2">
                  <c:v>6.1111111111111107</c:v>
                </c:pt>
                <c:pt idx="3">
                  <c:v>5</c:v>
                </c:pt>
                <c:pt idx="4">
                  <c:v>43.333333333333336</c:v>
                </c:pt>
                <c:pt idx="5">
                  <c:v>45</c:v>
                </c:pt>
              </c:numCache>
            </c:numRef>
          </c:val>
        </c:ser>
        <c:ser>
          <c:idx val="4"/>
          <c:order val="4"/>
          <c:tx>
            <c:strRef>
              <c:f>'DIAGRAM 5'!$G$3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5'!$B$4:$B$9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5'!$G$4:$G$9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1.1111111111111112</c:v>
                </c:pt>
                <c:pt idx="3">
                  <c:v>0</c:v>
                </c:pt>
                <c:pt idx="4">
                  <c:v>32.222222222222221</c:v>
                </c:pt>
                <c:pt idx="5">
                  <c:v>17.777777777777779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4115512"/>
        <c:axId val="304112768"/>
      </c:barChart>
      <c:catAx>
        <c:axId val="304115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12768"/>
        <c:crosses val="autoZero"/>
        <c:auto val="1"/>
        <c:lblAlgn val="ctr"/>
        <c:lblOffset val="100"/>
        <c:noMultiLvlLbl val="0"/>
      </c:catAx>
      <c:valAx>
        <c:axId val="30411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1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PENGUJIAN KEJELASAN</a:t>
            </a:r>
            <a:r>
              <a:rPr lang="en-US" sz="1100" baseline="0"/>
              <a:t> UNTUK JARAK PINDAI 15 CM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'DIAGRAM 6'!$C$2</c:f>
              <c:strCache>
                <c:ptCount val="1"/>
                <c:pt idx="0">
                  <c:v>Sangat Lambat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6'!$B$3:$B$8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6'!$C$3:$C$8</c:f>
              <c:numCache>
                <c:formatCode>0.00</c:formatCode>
                <c:ptCount val="6"/>
                <c:pt idx="0">
                  <c:v>41.111111111111114</c:v>
                </c:pt>
                <c:pt idx="1">
                  <c:v>40.5555555555556</c:v>
                </c:pt>
                <c:pt idx="2">
                  <c:v>1.6666666666666667</c:v>
                </c:pt>
                <c:pt idx="3">
                  <c:v>1.6666666666666667</c:v>
                </c:pt>
                <c:pt idx="4">
                  <c:v>0.55555555555555558</c:v>
                </c:pt>
                <c:pt idx="5">
                  <c:v>2.2222222222222223</c:v>
                </c:pt>
              </c:numCache>
            </c:numRef>
          </c:val>
        </c:ser>
        <c:ser>
          <c:idx val="1"/>
          <c:order val="1"/>
          <c:tx>
            <c:strRef>
              <c:f>'DIAGRAM 6'!$D$2</c:f>
              <c:strCache>
                <c:ptCount val="1"/>
                <c:pt idx="0">
                  <c:v>Lambat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6'!$B$3:$B$8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6'!$D$3:$D$8</c:f>
              <c:numCache>
                <c:formatCode>0.00</c:formatCode>
                <c:ptCount val="6"/>
                <c:pt idx="0">
                  <c:v>51.666666666666664</c:v>
                </c:pt>
                <c:pt idx="1">
                  <c:v>48.888888888888886</c:v>
                </c:pt>
                <c:pt idx="2">
                  <c:v>28.888888888888886</c:v>
                </c:pt>
                <c:pt idx="3">
                  <c:v>41.111111111111114</c:v>
                </c:pt>
                <c:pt idx="4">
                  <c:v>2.7777777777777777</c:v>
                </c:pt>
                <c:pt idx="5">
                  <c:v>3.8888888888888893</c:v>
                </c:pt>
              </c:numCache>
            </c:numRef>
          </c:val>
        </c:ser>
        <c:ser>
          <c:idx val="2"/>
          <c:order val="2"/>
          <c:tx>
            <c:strRef>
              <c:f>'DIAGRAM 6'!$E$2</c:f>
              <c:strCache>
                <c:ptCount val="1"/>
                <c:pt idx="0">
                  <c:v>Cukup Cepat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6'!$B$3:$B$8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6'!$E$3:$E$8</c:f>
              <c:numCache>
                <c:formatCode>0.00</c:formatCode>
                <c:ptCount val="6"/>
                <c:pt idx="0">
                  <c:v>6.666666666666667</c:v>
                </c:pt>
                <c:pt idx="1">
                  <c:v>10</c:v>
                </c:pt>
                <c:pt idx="2">
                  <c:v>63.333333333333336</c:v>
                </c:pt>
                <c:pt idx="3">
                  <c:v>47.777777777777786</c:v>
                </c:pt>
                <c:pt idx="4">
                  <c:v>15.555555555555557</c:v>
                </c:pt>
                <c:pt idx="5">
                  <c:v>21.111111111111111</c:v>
                </c:pt>
              </c:numCache>
            </c:numRef>
          </c:val>
        </c:ser>
        <c:ser>
          <c:idx val="3"/>
          <c:order val="3"/>
          <c:tx>
            <c:strRef>
              <c:f>'DIAGRAM 6'!$F$2</c:f>
              <c:strCache>
                <c:ptCount val="1"/>
                <c:pt idx="0">
                  <c:v>Cepat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6'!$B$3:$B$8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6'!$F$3:$F$8</c:f>
              <c:numCache>
                <c:formatCode>0.00</c:formatCode>
                <c:ptCount val="6"/>
                <c:pt idx="0">
                  <c:v>0.55555555555555558</c:v>
                </c:pt>
                <c:pt idx="1">
                  <c:v>0.55555555555555558</c:v>
                </c:pt>
                <c:pt idx="2">
                  <c:v>6.1111111111111107</c:v>
                </c:pt>
                <c:pt idx="3">
                  <c:v>9.4444444444444446</c:v>
                </c:pt>
                <c:pt idx="4">
                  <c:v>53.888888888888886</c:v>
                </c:pt>
                <c:pt idx="5">
                  <c:v>53.888888888888886</c:v>
                </c:pt>
              </c:numCache>
            </c:numRef>
          </c:val>
        </c:ser>
        <c:ser>
          <c:idx val="4"/>
          <c:order val="4"/>
          <c:tx>
            <c:strRef>
              <c:f>'DIAGRAM 6'!$G$2</c:f>
              <c:strCache>
                <c:ptCount val="1"/>
                <c:pt idx="0">
                  <c:v>Sangat Cepat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'DIAGRAM 6'!$B$3:$B$8</c:f>
              <c:strCache>
                <c:ptCount val="6"/>
                <c:pt idx="0">
                  <c:v>Google Chrome, Resolusi Kamera 5 mp</c:v>
                </c:pt>
                <c:pt idx="1">
                  <c:v>Mozilla, Resolusi Kamera 5 mp</c:v>
                </c:pt>
                <c:pt idx="2">
                  <c:v>Google Chrome, Resolusi Kamera 8 mp</c:v>
                </c:pt>
                <c:pt idx="3">
                  <c:v>Mozilla, Resolusi Kamera 8 mp</c:v>
                </c:pt>
                <c:pt idx="4">
                  <c:v>Google Chrome, Resolusi Kamera 13 mp</c:v>
                </c:pt>
                <c:pt idx="5">
                  <c:v>Mozilla, Resolusi Kamera 13 mp</c:v>
                </c:pt>
              </c:strCache>
            </c:strRef>
          </c:cat>
          <c:val>
            <c:numRef>
              <c:f>'DIAGRAM 6'!$G$3:$G$8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27.222222222222221</c:v>
                </c:pt>
                <c:pt idx="5">
                  <c:v>18.888888888888886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4117864"/>
        <c:axId val="304115120"/>
      </c:barChart>
      <c:catAx>
        <c:axId val="304117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15120"/>
        <c:crosses val="autoZero"/>
        <c:auto val="1"/>
        <c:lblAlgn val="ctr"/>
        <c:lblOffset val="100"/>
        <c:noMultiLvlLbl val="0"/>
      </c:catAx>
      <c:valAx>
        <c:axId val="30411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117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0</xdr:rowOff>
    </xdr:from>
    <xdr:to>
      <xdr:col>15</xdr:col>
      <xdr:colOff>142875</xdr:colOff>
      <xdr:row>20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219076</xdr:colOff>
      <xdr:row>1</xdr:row>
      <xdr:rowOff>33336</xdr:rowOff>
    </xdr:from>
    <xdr:to>
      <xdr:col>15</xdr:col>
      <xdr:colOff>171450</xdr:colOff>
      <xdr:row>21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166686</xdr:rowOff>
    </xdr:from>
    <xdr:to>
      <xdr:col>14</xdr:col>
      <xdr:colOff>523875</xdr:colOff>
      <xdr:row>19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0</xdr:rowOff>
    </xdr:from>
    <xdr:to>
      <xdr:col>14</xdr:col>
      <xdr:colOff>504825</xdr:colOff>
      <xdr:row>18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</xdr:row>
      <xdr:rowOff>23810</xdr:rowOff>
    </xdr:from>
    <xdr:to>
      <xdr:col>15</xdr:col>
      <xdr:colOff>200025</xdr:colOff>
      <xdr:row>18</xdr:row>
      <xdr:rowOff>962024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</xdr:row>
      <xdr:rowOff>23812</xdr:rowOff>
    </xdr:from>
    <xdr:to>
      <xdr:col>15</xdr:col>
      <xdr:colOff>114300</xdr:colOff>
      <xdr:row>24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2" sqref="E22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  <col min="8" max="12" width="7.7109375" customWidth="1"/>
  </cols>
  <sheetData>
    <row r="1" spans="1:12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x14ac:dyDescent="0.25">
      <c r="A3" s="42" t="s">
        <v>1</v>
      </c>
      <c r="B3" s="42" t="s">
        <v>2</v>
      </c>
      <c r="C3" s="45" t="s">
        <v>3</v>
      </c>
      <c r="D3" s="46"/>
      <c r="E3" s="46"/>
      <c r="F3" s="46"/>
      <c r="G3" s="47"/>
      <c r="H3" s="45" t="s">
        <v>4</v>
      </c>
      <c r="I3" s="46"/>
      <c r="J3" s="46"/>
      <c r="K3" s="46"/>
      <c r="L3" s="47"/>
    </row>
    <row r="4" spans="1:12" ht="30.75" thickBot="1" x14ac:dyDescent="0.3">
      <c r="A4" s="43"/>
      <c r="B4" s="44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30" x14ac:dyDescent="0.25">
      <c r="A5" s="3">
        <v>1</v>
      </c>
      <c r="B5" s="4" t="s">
        <v>10</v>
      </c>
      <c r="C5" s="5">
        <v>12.777777777777777</v>
      </c>
      <c r="D5" s="5">
        <v>34.444444444444443</v>
      </c>
      <c r="E5" s="6">
        <v>22.222222222222221</v>
      </c>
      <c r="F5" s="6">
        <v>12.222222222222221</v>
      </c>
      <c r="G5" s="6">
        <v>18.333333333333332</v>
      </c>
      <c r="H5" s="5">
        <v>8.8888888888888893</v>
      </c>
      <c r="I5" s="5">
        <v>32.222222222222221</v>
      </c>
      <c r="J5" s="6">
        <v>25.555555555555557</v>
      </c>
      <c r="K5" s="6">
        <v>18.888888888888889</v>
      </c>
      <c r="L5" s="7">
        <v>14.444444444444445</v>
      </c>
    </row>
    <row r="6" spans="1:12" ht="30" x14ac:dyDescent="0.25">
      <c r="A6" s="3">
        <v>2</v>
      </c>
      <c r="B6" s="8" t="s">
        <v>11</v>
      </c>
      <c r="C6" s="9">
        <v>22.222222222222221</v>
      </c>
      <c r="D6" s="9">
        <v>28.888888888888889</v>
      </c>
      <c r="E6" s="9">
        <v>20</v>
      </c>
      <c r="F6" s="9">
        <v>18.333333333333336</v>
      </c>
      <c r="G6" s="9">
        <v>10.555555555555555</v>
      </c>
      <c r="H6" s="9">
        <v>21.666666666666664</v>
      </c>
      <c r="I6" s="9">
        <v>25</v>
      </c>
      <c r="J6" s="10">
        <v>21.6666666666667</v>
      </c>
      <c r="K6" s="10">
        <v>22.777777777777779</v>
      </c>
      <c r="L6" s="11">
        <v>8.8888888888888893</v>
      </c>
    </row>
    <row r="7" spans="1:12" ht="30" x14ac:dyDescent="0.25">
      <c r="A7" s="3">
        <v>3</v>
      </c>
      <c r="B7" s="8" t="s">
        <v>12</v>
      </c>
      <c r="C7" s="9">
        <v>15.555555555555555</v>
      </c>
      <c r="D7" s="9">
        <v>33.888888888888886</v>
      </c>
      <c r="E7" s="10">
        <v>27.777777777777779</v>
      </c>
      <c r="F7" s="10">
        <v>14.444444444444445</v>
      </c>
      <c r="G7" s="10">
        <v>8.3333333333333339</v>
      </c>
      <c r="H7" s="9">
        <v>17.222222222222221</v>
      </c>
      <c r="I7" s="9">
        <v>27.777777777777779</v>
      </c>
      <c r="J7" s="10">
        <v>28.3333333333333</v>
      </c>
      <c r="K7" s="10">
        <v>17.222222222222221</v>
      </c>
      <c r="L7" s="11">
        <v>9.4444444444444446</v>
      </c>
    </row>
    <row r="8" spans="1:12" ht="30.75" thickBot="1" x14ac:dyDescent="0.3">
      <c r="A8" s="3">
        <v>4</v>
      </c>
      <c r="B8" s="12" t="s">
        <v>13</v>
      </c>
      <c r="C8" s="13">
        <v>26.666666666666664</v>
      </c>
      <c r="D8" s="13">
        <v>25</v>
      </c>
      <c r="E8" s="13">
        <v>21.111111111111111</v>
      </c>
      <c r="F8" s="13">
        <v>21.111111111111111</v>
      </c>
      <c r="G8" s="13">
        <v>6.1111111111111107</v>
      </c>
      <c r="H8" s="13">
        <v>17.222222222222221</v>
      </c>
      <c r="I8" s="13">
        <v>30.555555555555554</v>
      </c>
      <c r="J8" s="14">
        <v>24.444444444444443</v>
      </c>
      <c r="K8" s="14">
        <v>22.777777777777779</v>
      </c>
      <c r="L8" s="15">
        <v>5</v>
      </c>
    </row>
    <row r="9" spans="1:12" ht="30" x14ac:dyDescent="0.25">
      <c r="A9" s="16">
        <v>5</v>
      </c>
      <c r="B9" s="17" t="s">
        <v>14</v>
      </c>
      <c r="C9" s="18">
        <v>14.444444444444445</v>
      </c>
      <c r="D9" s="18">
        <v>34.444444444444443</v>
      </c>
      <c r="E9" s="19">
        <v>26.666666666666664</v>
      </c>
      <c r="F9" s="19">
        <v>17.222222222222221</v>
      </c>
      <c r="G9" s="19">
        <v>7.2222222222222223</v>
      </c>
      <c r="H9" s="18">
        <v>10</v>
      </c>
      <c r="I9" s="18">
        <v>30</v>
      </c>
      <c r="J9" s="19">
        <v>33.888888888888886</v>
      </c>
      <c r="K9" s="19">
        <v>20.555555555555557</v>
      </c>
      <c r="L9" s="19">
        <v>5.5555555555555554</v>
      </c>
    </row>
    <row r="10" spans="1:12" ht="30" x14ac:dyDescent="0.25">
      <c r="A10" s="16">
        <v>6</v>
      </c>
      <c r="B10" s="20" t="s">
        <v>15</v>
      </c>
      <c r="C10" s="21">
        <v>28.333333333333329</v>
      </c>
      <c r="D10" s="21">
        <v>32.777777777777771</v>
      </c>
      <c r="E10" s="9">
        <v>18.333333333333332</v>
      </c>
      <c r="F10" s="9">
        <v>13.888888888888889</v>
      </c>
      <c r="G10" s="9">
        <v>6.6666666666666661</v>
      </c>
      <c r="H10" s="21">
        <v>19.444444444444443</v>
      </c>
      <c r="I10" s="21">
        <v>35.555555555555557</v>
      </c>
      <c r="J10" s="9">
        <v>19.444444444444443</v>
      </c>
      <c r="K10" s="9">
        <v>22.777777777777779</v>
      </c>
      <c r="L10" s="9">
        <v>2.7777777777777777</v>
      </c>
    </row>
    <row r="11" spans="1:12" ht="30" x14ac:dyDescent="0.25">
      <c r="A11" s="16">
        <v>7</v>
      </c>
      <c r="B11" s="20" t="s">
        <v>16</v>
      </c>
      <c r="C11" s="22">
        <v>20.555555555555557</v>
      </c>
      <c r="D11" s="22">
        <v>33.888888888888886</v>
      </c>
      <c r="E11" s="9">
        <v>18.333333333333336</v>
      </c>
      <c r="F11" s="9">
        <v>25</v>
      </c>
      <c r="G11" s="9">
        <v>2.2222222222222223</v>
      </c>
      <c r="H11" s="9">
        <v>13.888888888888889</v>
      </c>
      <c r="I11" s="9">
        <v>31.666666666666664</v>
      </c>
      <c r="J11" s="10">
        <v>25</v>
      </c>
      <c r="K11" s="10">
        <v>26.666666666666664</v>
      </c>
      <c r="L11" s="10">
        <v>2.7777777777777777</v>
      </c>
    </row>
    <row r="12" spans="1:12" ht="30.75" thickBot="1" x14ac:dyDescent="0.3">
      <c r="A12" s="16">
        <v>8</v>
      </c>
      <c r="B12" s="23" t="s">
        <v>17</v>
      </c>
      <c r="C12" s="24">
        <v>27.222222222222221</v>
      </c>
      <c r="D12" s="24">
        <v>35.555555555555557</v>
      </c>
      <c r="E12" s="25">
        <v>28.333333333333332</v>
      </c>
      <c r="F12" s="25">
        <v>8.8888888888888893</v>
      </c>
      <c r="G12" s="25">
        <v>0</v>
      </c>
      <c r="H12" s="24">
        <v>20</v>
      </c>
      <c r="I12" s="24">
        <v>35</v>
      </c>
      <c r="J12" s="25">
        <v>31.666666666666664</v>
      </c>
      <c r="K12" s="25">
        <v>12.222222222222221</v>
      </c>
      <c r="L12" s="25">
        <v>1.1111111111111112</v>
      </c>
    </row>
    <row r="13" spans="1:12" ht="30" x14ac:dyDescent="0.25">
      <c r="A13" s="3">
        <v>9</v>
      </c>
      <c r="B13" s="26" t="s">
        <v>18</v>
      </c>
      <c r="C13" s="27">
        <v>47.222222222222221</v>
      </c>
      <c r="D13" s="27">
        <v>43.333333333333329</v>
      </c>
      <c r="E13" s="5">
        <v>7.2222222222222223</v>
      </c>
      <c r="F13" s="5">
        <v>2.2222222222222223</v>
      </c>
      <c r="G13" s="5">
        <v>0</v>
      </c>
      <c r="H13" s="27">
        <v>41.111111111111114</v>
      </c>
      <c r="I13" s="27">
        <v>51.666666666666664</v>
      </c>
      <c r="J13" s="5">
        <v>6.666666666666667</v>
      </c>
      <c r="K13" s="5">
        <v>0.55555555555555558</v>
      </c>
      <c r="L13" s="28">
        <v>0</v>
      </c>
    </row>
    <row r="14" spans="1:12" ht="30" x14ac:dyDescent="0.25">
      <c r="A14" s="3">
        <v>10</v>
      </c>
      <c r="B14" s="29" t="s">
        <v>19</v>
      </c>
      <c r="C14" s="9">
        <v>3.3333333333333335</v>
      </c>
      <c r="D14" s="9">
        <v>41.666666666666671</v>
      </c>
      <c r="E14" s="10">
        <v>47.777777777777786</v>
      </c>
      <c r="F14" s="10">
        <v>6.1111111111111107</v>
      </c>
      <c r="G14" s="10">
        <v>1.1111111111111112</v>
      </c>
      <c r="H14" s="9">
        <v>1.6666666666666667</v>
      </c>
      <c r="I14" s="9">
        <v>28.888888888888886</v>
      </c>
      <c r="J14" s="10">
        <v>63.333333333333336</v>
      </c>
      <c r="K14" s="10">
        <v>6.1111111111111107</v>
      </c>
      <c r="L14" s="11">
        <v>0</v>
      </c>
    </row>
    <row r="15" spans="1:12" ht="30" x14ac:dyDescent="0.25">
      <c r="A15" s="3">
        <v>11</v>
      </c>
      <c r="B15" s="29" t="s">
        <v>20</v>
      </c>
      <c r="C15" s="9">
        <v>1.6666666666666667</v>
      </c>
      <c r="D15" s="9">
        <v>5.5555555555555554</v>
      </c>
      <c r="E15" s="10">
        <v>17.222222222222221</v>
      </c>
      <c r="F15" s="10">
        <v>43.333333333333336</v>
      </c>
      <c r="G15" s="10">
        <v>32.222222222222221</v>
      </c>
      <c r="H15" s="9">
        <v>0.55555555555555558</v>
      </c>
      <c r="I15" s="9">
        <v>2.7777777777777777</v>
      </c>
      <c r="J15" s="10">
        <v>15.555555555555557</v>
      </c>
      <c r="K15" s="10">
        <v>53.888888888888886</v>
      </c>
      <c r="L15" s="11">
        <v>27.222222222222221</v>
      </c>
    </row>
    <row r="16" spans="1:12" ht="30" x14ac:dyDescent="0.25">
      <c r="A16" s="30">
        <v>12</v>
      </c>
      <c r="B16" s="29" t="s">
        <v>21</v>
      </c>
      <c r="C16" s="21">
        <v>55</v>
      </c>
      <c r="D16" s="21">
        <v>38.888888888888886</v>
      </c>
      <c r="E16" s="9">
        <v>5.5555555555555554</v>
      </c>
      <c r="F16" s="9">
        <v>0.55555555555555558</v>
      </c>
      <c r="G16" s="9">
        <v>0</v>
      </c>
      <c r="H16" s="21">
        <v>40.5555555555556</v>
      </c>
      <c r="I16" s="21">
        <v>48.888888888888886</v>
      </c>
      <c r="J16" s="9">
        <v>10</v>
      </c>
      <c r="K16" s="9">
        <v>0.55555555555555558</v>
      </c>
      <c r="L16" s="31">
        <v>0</v>
      </c>
    </row>
    <row r="17" spans="1:12" ht="30" x14ac:dyDescent="0.25">
      <c r="A17" s="30">
        <v>13</v>
      </c>
      <c r="B17" s="29" t="s">
        <v>22</v>
      </c>
      <c r="C17" s="22">
        <v>2.7777777777777777</v>
      </c>
      <c r="D17" s="22">
        <v>49.444444444444443</v>
      </c>
      <c r="E17" s="9">
        <v>42.777777777777771</v>
      </c>
      <c r="F17" s="9">
        <v>5</v>
      </c>
      <c r="G17" s="9">
        <v>0</v>
      </c>
      <c r="H17" s="9">
        <v>1.6666666666666667</v>
      </c>
      <c r="I17" s="9">
        <v>41.111111111111114</v>
      </c>
      <c r="J17" s="10">
        <v>47.777777777777786</v>
      </c>
      <c r="K17" s="10">
        <v>9.4444444444444446</v>
      </c>
      <c r="L17" s="11">
        <v>0</v>
      </c>
    </row>
    <row r="18" spans="1:12" ht="30.75" thickBot="1" x14ac:dyDescent="0.3">
      <c r="A18" s="30">
        <v>14</v>
      </c>
      <c r="B18" s="32" t="s">
        <v>23</v>
      </c>
      <c r="C18" s="13">
        <v>0.55555555555555558</v>
      </c>
      <c r="D18" s="13">
        <v>6.666666666666667</v>
      </c>
      <c r="E18" s="14">
        <v>30</v>
      </c>
      <c r="F18" s="14">
        <v>45</v>
      </c>
      <c r="G18" s="14">
        <v>17.777777777777779</v>
      </c>
      <c r="H18" s="13">
        <v>2.2222222222222223</v>
      </c>
      <c r="I18" s="13">
        <v>3.8888888888888893</v>
      </c>
      <c r="J18" s="14">
        <v>21.111111111111111</v>
      </c>
      <c r="K18" s="14">
        <v>53.888888888888886</v>
      </c>
      <c r="L18" s="15">
        <v>18.888888888888886</v>
      </c>
    </row>
    <row r="19" spans="1:12" x14ac:dyDescent="0.25">
      <c r="C19" s="33">
        <f>SUM(C5:C18)</f>
        <v>278.33333333333331</v>
      </c>
      <c r="D19" s="33">
        <f t="shared" ref="D19:L19" si="0">SUM(D5:D18)</f>
        <v>444.4444444444444</v>
      </c>
      <c r="E19" s="33">
        <f t="shared" si="0"/>
        <v>333.33333333333337</v>
      </c>
      <c r="F19" s="33">
        <f t="shared" si="0"/>
        <v>233.33333333333334</v>
      </c>
      <c r="G19" s="33">
        <f t="shared" si="0"/>
        <v>110.55555555555554</v>
      </c>
      <c r="H19" s="33">
        <f t="shared" si="0"/>
        <v>216.11111111111111</v>
      </c>
      <c r="I19" s="33">
        <f t="shared" si="0"/>
        <v>424.99999999999989</v>
      </c>
      <c r="J19" s="33">
        <f t="shared" si="0"/>
        <v>374.44444444444434</v>
      </c>
      <c r="K19" s="33">
        <f t="shared" si="0"/>
        <v>288.33333333333331</v>
      </c>
      <c r="L19" s="33">
        <f t="shared" si="0"/>
        <v>96.111111111111114</v>
      </c>
    </row>
    <row r="20" spans="1:12" x14ac:dyDescent="0.25">
      <c r="C20" s="1">
        <f>C19/14</f>
        <v>19.88095238095238</v>
      </c>
      <c r="D20" s="1">
        <f t="shared" ref="D20:L20" si="1">D19/14</f>
        <v>31.746031746031743</v>
      </c>
      <c r="E20" s="1">
        <f t="shared" si="1"/>
        <v>23.809523809523814</v>
      </c>
      <c r="F20" s="1">
        <f t="shared" si="1"/>
        <v>16.666666666666668</v>
      </c>
      <c r="G20" s="1">
        <f t="shared" si="1"/>
        <v>7.8968253968253963</v>
      </c>
      <c r="H20" s="1">
        <f t="shared" si="1"/>
        <v>15.436507936507937</v>
      </c>
      <c r="I20" s="1">
        <f t="shared" si="1"/>
        <v>30.357142857142851</v>
      </c>
      <c r="J20" s="1">
        <f t="shared" si="1"/>
        <v>26.74603174603174</v>
      </c>
      <c r="K20" s="1">
        <f t="shared" si="1"/>
        <v>20.595238095238095</v>
      </c>
      <c r="L20" s="1">
        <f t="shared" si="1"/>
        <v>6.8650793650793656</v>
      </c>
    </row>
    <row r="21" spans="1:12" x14ac:dyDescent="0.25">
      <c r="E21" s="1">
        <f>E20+F20+G20</f>
        <v>48.373015873015881</v>
      </c>
      <c r="J21">
        <f>J20+K20+L20</f>
        <v>54.206349206349202</v>
      </c>
    </row>
  </sheetData>
  <mergeCells count="5">
    <mergeCell ref="A1:L1"/>
    <mergeCell ref="A3:A4"/>
    <mergeCell ref="B3:B4"/>
    <mergeCell ref="C3:G3"/>
    <mergeCell ref="H3:L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15" sqref="B15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1" spans="1:7" x14ac:dyDescent="0.25">
      <c r="A1" s="37"/>
      <c r="B1" s="37"/>
      <c r="C1" s="48" t="s">
        <v>4</v>
      </c>
      <c r="D1" s="48"/>
      <c r="E1" s="48"/>
      <c r="F1" s="48"/>
      <c r="G1" s="48"/>
    </row>
    <row r="2" spans="1:7" ht="30" x14ac:dyDescent="0.25">
      <c r="A2" s="37" t="s">
        <v>1</v>
      </c>
      <c r="B2" s="37" t="s">
        <v>2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</row>
    <row r="3" spans="1:7" x14ac:dyDescent="0.25">
      <c r="A3" s="16">
        <v>9</v>
      </c>
      <c r="B3" s="39" t="s">
        <v>44</v>
      </c>
      <c r="C3" s="21">
        <v>41.111111111111114</v>
      </c>
      <c r="D3" s="21">
        <v>51.666666666666664</v>
      </c>
      <c r="E3" s="9">
        <v>6.666666666666667</v>
      </c>
      <c r="F3" s="9">
        <v>0.55555555555555558</v>
      </c>
      <c r="G3" s="9">
        <v>0</v>
      </c>
    </row>
    <row r="4" spans="1:7" x14ac:dyDescent="0.25">
      <c r="A4" s="40">
        <v>12</v>
      </c>
      <c r="B4" s="39" t="s">
        <v>45</v>
      </c>
      <c r="C4" s="21">
        <v>40.5555555555556</v>
      </c>
      <c r="D4" s="21">
        <v>48.888888888888886</v>
      </c>
      <c r="E4" s="9">
        <v>10</v>
      </c>
      <c r="F4" s="9">
        <v>0.55555555555555558</v>
      </c>
      <c r="G4" s="9">
        <v>0</v>
      </c>
    </row>
    <row r="5" spans="1:7" x14ac:dyDescent="0.25">
      <c r="A5" s="16">
        <v>10</v>
      </c>
      <c r="B5" s="39" t="s">
        <v>46</v>
      </c>
      <c r="C5" s="9">
        <v>1.6666666666666667</v>
      </c>
      <c r="D5" s="9">
        <v>28.888888888888886</v>
      </c>
      <c r="E5" s="10">
        <v>63.333333333333336</v>
      </c>
      <c r="F5" s="10">
        <v>6.1111111111111107</v>
      </c>
      <c r="G5" s="10">
        <v>0</v>
      </c>
    </row>
    <row r="6" spans="1:7" x14ac:dyDescent="0.25">
      <c r="A6" s="40">
        <v>13</v>
      </c>
      <c r="B6" s="39" t="s">
        <v>47</v>
      </c>
      <c r="C6" s="9">
        <v>1.6666666666666667</v>
      </c>
      <c r="D6" s="9">
        <v>41.111111111111114</v>
      </c>
      <c r="E6" s="10">
        <v>47.777777777777786</v>
      </c>
      <c r="F6" s="10">
        <v>9.4444444444444446</v>
      </c>
      <c r="G6" s="10">
        <v>0</v>
      </c>
    </row>
    <row r="7" spans="1:7" x14ac:dyDescent="0.25">
      <c r="A7" s="16">
        <v>11</v>
      </c>
      <c r="B7" s="39" t="s">
        <v>48</v>
      </c>
      <c r="C7" s="9">
        <v>0.55555555555555558</v>
      </c>
      <c r="D7" s="9">
        <v>2.7777777777777777</v>
      </c>
      <c r="E7" s="10">
        <v>15.555555555555557</v>
      </c>
      <c r="F7" s="10">
        <v>53.888888888888886</v>
      </c>
      <c r="G7" s="10">
        <v>27.222222222222221</v>
      </c>
    </row>
    <row r="8" spans="1:7" x14ac:dyDescent="0.25">
      <c r="A8" s="40">
        <v>14</v>
      </c>
      <c r="B8" s="39" t="s">
        <v>49</v>
      </c>
      <c r="C8" s="9">
        <v>2.2222222222222223</v>
      </c>
      <c r="D8" s="9">
        <v>3.8888888888888893</v>
      </c>
      <c r="E8" s="10">
        <v>21.111111111111111</v>
      </c>
      <c r="F8" s="10">
        <v>53.888888888888886</v>
      </c>
      <c r="G8" s="10">
        <v>18.888888888888886</v>
      </c>
    </row>
  </sheetData>
  <mergeCells count="1">
    <mergeCell ref="C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6" sqref="J6:L6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  <col min="8" max="12" width="7.7109375" customWidth="1"/>
  </cols>
  <sheetData>
    <row r="1" spans="1:12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x14ac:dyDescent="0.25">
      <c r="A3" s="42" t="s">
        <v>1</v>
      </c>
      <c r="B3" s="42" t="s">
        <v>2</v>
      </c>
      <c r="C3" s="45" t="s">
        <v>3</v>
      </c>
      <c r="D3" s="46"/>
      <c r="E3" s="46"/>
      <c r="F3" s="46"/>
      <c r="G3" s="47"/>
      <c r="H3" s="45" t="s">
        <v>4</v>
      </c>
      <c r="I3" s="46"/>
      <c r="J3" s="46"/>
      <c r="K3" s="46"/>
      <c r="L3" s="47"/>
    </row>
    <row r="4" spans="1:12" ht="30.75" thickBot="1" x14ac:dyDescent="0.3">
      <c r="A4" s="43"/>
      <c r="B4" s="44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30.75" thickBot="1" x14ac:dyDescent="0.3">
      <c r="A5" s="3">
        <v>1</v>
      </c>
      <c r="B5" s="4" t="s">
        <v>24</v>
      </c>
      <c r="C5" s="5">
        <v>12.777777777777777</v>
      </c>
      <c r="D5" s="5">
        <v>34.444444444444443</v>
      </c>
      <c r="E5" s="6">
        <v>22.222222222222221</v>
      </c>
      <c r="F5" s="6">
        <v>12.222222222222221</v>
      </c>
      <c r="G5" s="6">
        <v>18.333333333333332</v>
      </c>
      <c r="H5" s="5">
        <v>8.8888888888888893</v>
      </c>
      <c r="I5" s="5">
        <v>32.222222222222221</v>
      </c>
      <c r="J5" s="6">
        <v>25.555555555555557</v>
      </c>
      <c r="K5" s="6">
        <v>18.888888888888889</v>
      </c>
      <c r="L5" s="7">
        <v>14.444444444444445</v>
      </c>
    </row>
    <row r="6" spans="1:12" ht="30.75" thickBot="1" x14ac:dyDescent="0.3">
      <c r="A6" s="3">
        <v>2</v>
      </c>
      <c r="B6" s="4" t="s">
        <v>26</v>
      </c>
      <c r="C6" s="9">
        <v>22.222222222222221</v>
      </c>
      <c r="D6" s="9">
        <v>28.888888888888889</v>
      </c>
      <c r="E6" s="9">
        <v>20</v>
      </c>
      <c r="F6" s="9">
        <v>18.333333333333336</v>
      </c>
      <c r="G6" s="9">
        <v>10.555555555555555</v>
      </c>
      <c r="H6" s="9">
        <v>21.666666666666664</v>
      </c>
      <c r="I6" s="9">
        <v>25</v>
      </c>
      <c r="J6" s="10">
        <v>21.6666666666667</v>
      </c>
      <c r="K6" s="10">
        <v>22.777777777777779</v>
      </c>
      <c r="L6" s="11">
        <v>8.8888888888888893</v>
      </c>
    </row>
    <row r="7" spans="1:12" ht="30.75" thickBot="1" x14ac:dyDescent="0.3">
      <c r="A7" s="3">
        <v>3</v>
      </c>
      <c r="B7" s="4" t="s">
        <v>25</v>
      </c>
      <c r="C7" s="9">
        <v>15.555555555555555</v>
      </c>
      <c r="D7" s="9">
        <v>33.888888888888886</v>
      </c>
      <c r="E7" s="10">
        <v>27.777777777777779</v>
      </c>
      <c r="F7" s="10">
        <v>14.444444444444445</v>
      </c>
      <c r="G7" s="10">
        <v>8.3333333333333339</v>
      </c>
      <c r="H7" s="9">
        <v>17.222222222222221</v>
      </c>
      <c r="I7" s="9">
        <v>27.777777777777779</v>
      </c>
      <c r="J7" s="10">
        <v>28.3333333333333</v>
      </c>
      <c r="K7" s="10">
        <v>17.222222222222221</v>
      </c>
      <c r="L7" s="11">
        <v>9.4444444444444446</v>
      </c>
    </row>
    <row r="8" spans="1:12" ht="30.75" thickBot="1" x14ac:dyDescent="0.3">
      <c r="A8" s="3">
        <v>4</v>
      </c>
      <c r="B8" s="4" t="s">
        <v>27</v>
      </c>
      <c r="C8" s="13">
        <v>26.666666666666664</v>
      </c>
      <c r="D8" s="13">
        <v>25</v>
      </c>
      <c r="E8" s="13">
        <v>21.111111111111111</v>
      </c>
      <c r="F8" s="13">
        <v>21.111111111111111</v>
      </c>
      <c r="G8" s="13">
        <v>6.1111111111111107</v>
      </c>
      <c r="H8" s="13">
        <v>17.222222222222221</v>
      </c>
      <c r="I8" s="13">
        <v>30.555555555555554</v>
      </c>
      <c r="J8" s="14">
        <v>24.444444444444443</v>
      </c>
      <c r="K8" s="14">
        <v>22.777777777777779</v>
      </c>
      <c r="L8" s="15">
        <v>5</v>
      </c>
    </row>
  </sheetData>
  <mergeCells count="5">
    <mergeCell ref="A1:L1"/>
    <mergeCell ref="A3:A4"/>
    <mergeCell ref="B3:B4"/>
    <mergeCell ref="C3:G3"/>
    <mergeCell ref="H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B23" sqref="B23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2" spans="1:7" ht="30" x14ac:dyDescent="0.25">
      <c r="A2" s="37"/>
      <c r="B2" s="34" t="s">
        <v>39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</row>
    <row r="3" spans="1:7" x14ac:dyDescent="0.25">
      <c r="A3" s="16">
        <v>1</v>
      </c>
      <c r="B3" s="38" t="s">
        <v>40</v>
      </c>
      <c r="C3" s="9">
        <v>12.777777777777777</v>
      </c>
      <c r="D3" s="9">
        <v>34.444444444444443</v>
      </c>
      <c r="E3" s="10">
        <v>22.222222222222221</v>
      </c>
      <c r="F3" s="10">
        <v>12.222222222222221</v>
      </c>
      <c r="G3" s="10">
        <v>18.333333333333332</v>
      </c>
    </row>
    <row r="4" spans="1:7" x14ac:dyDescent="0.25">
      <c r="A4" s="16">
        <v>2</v>
      </c>
      <c r="B4" s="38" t="s">
        <v>41</v>
      </c>
      <c r="C4" s="9">
        <v>15.555555555555555</v>
      </c>
      <c r="D4" s="9">
        <v>33.888888888888886</v>
      </c>
      <c r="E4" s="10">
        <v>27.777777777777779</v>
      </c>
      <c r="F4" s="10">
        <v>14.444444444444445</v>
      </c>
      <c r="G4" s="10">
        <v>8.3333333333333339</v>
      </c>
    </row>
    <row r="5" spans="1:7" x14ac:dyDescent="0.25">
      <c r="A5" s="16">
        <v>3</v>
      </c>
      <c r="B5" s="38" t="s">
        <v>42</v>
      </c>
      <c r="C5" s="9">
        <v>22.222222222222221</v>
      </c>
      <c r="D5" s="9">
        <v>28.888888888888889</v>
      </c>
      <c r="E5" s="9">
        <v>20</v>
      </c>
      <c r="F5" s="9">
        <v>18.333333333333336</v>
      </c>
      <c r="G5" s="9">
        <v>10.555555555555555</v>
      </c>
    </row>
    <row r="6" spans="1:7" x14ac:dyDescent="0.25">
      <c r="A6" s="16">
        <v>4</v>
      </c>
      <c r="B6" s="38" t="s">
        <v>43</v>
      </c>
      <c r="C6" s="9">
        <v>26.666666666666664</v>
      </c>
      <c r="D6" s="9">
        <v>25</v>
      </c>
      <c r="E6" s="9">
        <v>21.111111111111111</v>
      </c>
      <c r="F6" s="9">
        <v>21.111111111111111</v>
      </c>
      <c r="G6" s="9">
        <v>6.1111111111111107</v>
      </c>
    </row>
    <row r="7" spans="1:7" ht="12.75" customHeight="1" x14ac:dyDescent="0.25"/>
    <row r="9" spans="1:7" ht="14.2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A6" sqref="A6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2" spans="1:7" ht="30" x14ac:dyDescent="0.25">
      <c r="A2" s="37"/>
      <c r="B2" s="34" t="s">
        <v>38</v>
      </c>
      <c r="C2" s="35" t="s">
        <v>5</v>
      </c>
      <c r="D2" s="35" t="s">
        <v>6</v>
      </c>
      <c r="E2" s="35" t="s">
        <v>7</v>
      </c>
      <c r="F2" s="35" t="s">
        <v>8</v>
      </c>
      <c r="G2" s="35" t="s">
        <v>9</v>
      </c>
    </row>
    <row r="3" spans="1:7" x14ac:dyDescent="0.25">
      <c r="A3" s="16">
        <v>1</v>
      </c>
      <c r="B3" s="38" t="s">
        <v>40</v>
      </c>
      <c r="C3" s="9">
        <v>8.8888888888888893</v>
      </c>
      <c r="D3" s="9">
        <v>32.222222222222221</v>
      </c>
      <c r="E3" s="10">
        <v>25.555555555555557</v>
      </c>
      <c r="F3" s="10">
        <v>18.888888888888889</v>
      </c>
      <c r="G3" s="10">
        <v>14.444444444444445</v>
      </c>
    </row>
    <row r="4" spans="1:7" x14ac:dyDescent="0.25">
      <c r="A4" s="16">
        <v>2</v>
      </c>
      <c r="B4" s="38" t="s">
        <v>41</v>
      </c>
      <c r="C4" s="9">
        <v>17.222222222222221</v>
      </c>
      <c r="D4" s="9">
        <v>27.777777777777779</v>
      </c>
      <c r="E4" s="10">
        <v>28.3333333333333</v>
      </c>
      <c r="F4" s="10">
        <v>17.222222222222221</v>
      </c>
      <c r="G4" s="10">
        <v>9.4444444444444446</v>
      </c>
    </row>
    <row r="5" spans="1:7" x14ac:dyDescent="0.25">
      <c r="A5" s="16">
        <v>3</v>
      </c>
      <c r="B5" s="38" t="s">
        <v>42</v>
      </c>
      <c r="C5" s="9">
        <v>21.666666666666664</v>
      </c>
      <c r="D5" s="9">
        <v>25</v>
      </c>
      <c r="E5" s="10">
        <v>21.6666666666667</v>
      </c>
      <c r="F5" s="10">
        <v>22.777777777777779</v>
      </c>
      <c r="G5" s="10">
        <v>8.8888888888888893</v>
      </c>
    </row>
    <row r="6" spans="1:7" x14ac:dyDescent="0.25">
      <c r="A6" s="16">
        <v>4</v>
      </c>
      <c r="B6" s="38" t="s">
        <v>43</v>
      </c>
      <c r="C6" s="9">
        <v>17.222222222222221</v>
      </c>
      <c r="D6" s="9">
        <v>30.555555555555554</v>
      </c>
      <c r="E6" s="10">
        <v>24.444444444444443</v>
      </c>
      <c r="F6" s="10">
        <v>22.777777777777779</v>
      </c>
      <c r="G6" s="10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6" sqref="J6:L6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  <col min="8" max="12" width="7.7109375" customWidth="1"/>
  </cols>
  <sheetData>
    <row r="1" spans="1:12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x14ac:dyDescent="0.25">
      <c r="A3" s="42" t="s">
        <v>1</v>
      </c>
      <c r="B3" s="42" t="s">
        <v>2</v>
      </c>
      <c r="C3" s="45" t="s">
        <v>3</v>
      </c>
      <c r="D3" s="46"/>
      <c r="E3" s="46"/>
      <c r="F3" s="46"/>
      <c r="G3" s="47"/>
      <c r="H3" s="45" t="s">
        <v>4</v>
      </c>
      <c r="I3" s="46"/>
      <c r="J3" s="46"/>
      <c r="K3" s="46"/>
      <c r="L3" s="47"/>
    </row>
    <row r="4" spans="1:12" ht="30" x14ac:dyDescent="0.25">
      <c r="A4" s="43"/>
      <c r="B4" s="44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30" x14ac:dyDescent="0.25">
      <c r="A5" s="16">
        <v>5</v>
      </c>
      <c r="B5" s="17" t="s">
        <v>28</v>
      </c>
      <c r="C5" s="18">
        <v>14.444444444444445</v>
      </c>
      <c r="D5" s="18">
        <v>34.444444444444443</v>
      </c>
      <c r="E5" s="19">
        <v>26.666666666666664</v>
      </c>
      <c r="F5" s="19">
        <v>17.222222222222221</v>
      </c>
      <c r="G5" s="19">
        <v>7.2222222222222223</v>
      </c>
      <c r="H5" s="18">
        <v>10</v>
      </c>
      <c r="I5" s="18">
        <v>30</v>
      </c>
      <c r="J5" s="19">
        <v>33.888888888888886</v>
      </c>
      <c r="K5" s="19">
        <v>20.555555555555557</v>
      </c>
      <c r="L5" s="19">
        <v>5.5555555555555554</v>
      </c>
    </row>
    <row r="6" spans="1:12" ht="30" x14ac:dyDescent="0.25">
      <c r="A6" s="16">
        <v>6</v>
      </c>
      <c r="B6" s="17" t="s">
        <v>30</v>
      </c>
      <c r="C6" s="21">
        <v>28.333333333333329</v>
      </c>
      <c r="D6" s="21">
        <v>32.777777777777771</v>
      </c>
      <c r="E6" s="9">
        <v>18.333333333333332</v>
      </c>
      <c r="F6" s="9">
        <v>13.888888888888889</v>
      </c>
      <c r="G6" s="9">
        <v>6.6666666666666661</v>
      </c>
      <c r="H6" s="21">
        <v>19.444444444444443</v>
      </c>
      <c r="I6" s="21">
        <v>35.555555555555557</v>
      </c>
      <c r="J6" s="9">
        <v>19.444444444444443</v>
      </c>
      <c r="K6" s="9">
        <v>22.777777777777779</v>
      </c>
      <c r="L6" s="9">
        <v>2.7777777777777777</v>
      </c>
    </row>
    <row r="7" spans="1:12" ht="30" x14ac:dyDescent="0.25">
      <c r="A7" s="16">
        <v>7</v>
      </c>
      <c r="B7" s="17" t="s">
        <v>29</v>
      </c>
      <c r="C7" s="22">
        <v>20.555555555555557</v>
      </c>
      <c r="D7" s="22">
        <v>33.888888888888886</v>
      </c>
      <c r="E7" s="9">
        <v>18.333333333333336</v>
      </c>
      <c r="F7" s="9">
        <v>25</v>
      </c>
      <c r="G7" s="9">
        <v>2.2222222222222223</v>
      </c>
      <c r="H7" s="9">
        <v>13.888888888888889</v>
      </c>
      <c r="I7" s="9">
        <v>31.666666666666664</v>
      </c>
      <c r="J7" s="10">
        <v>25</v>
      </c>
      <c r="K7" s="10">
        <v>26.666666666666664</v>
      </c>
      <c r="L7" s="10">
        <v>2.7777777777777777</v>
      </c>
    </row>
    <row r="8" spans="1:12" ht="30" x14ac:dyDescent="0.25">
      <c r="A8" s="16">
        <v>8</v>
      </c>
      <c r="B8" s="17" t="s">
        <v>31</v>
      </c>
      <c r="C8" s="24">
        <v>27.222222222222221</v>
      </c>
      <c r="D8" s="24">
        <v>35.555555555555557</v>
      </c>
      <c r="E8" s="25">
        <v>28.333333333333332</v>
      </c>
      <c r="F8" s="25">
        <v>8.8888888888888893</v>
      </c>
      <c r="G8" s="25">
        <v>0</v>
      </c>
      <c r="H8" s="24">
        <v>20</v>
      </c>
      <c r="I8" s="24">
        <v>35</v>
      </c>
      <c r="J8" s="25">
        <v>31.666666666666664</v>
      </c>
      <c r="K8" s="25">
        <v>12.222222222222221</v>
      </c>
      <c r="L8" s="25">
        <v>1.1111111111111112</v>
      </c>
    </row>
  </sheetData>
  <mergeCells count="5">
    <mergeCell ref="A1:L1"/>
    <mergeCell ref="A3:A4"/>
    <mergeCell ref="B3:B4"/>
    <mergeCell ref="C3:G3"/>
    <mergeCell ref="H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B16" sqref="B15:B16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2" spans="1:7" x14ac:dyDescent="0.25">
      <c r="A2" s="36"/>
      <c r="B2" s="36"/>
      <c r="C2" s="48" t="s">
        <v>3</v>
      </c>
      <c r="D2" s="48"/>
      <c r="E2" s="48"/>
      <c r="F2" s="48"/>
      <c r="G2" s="48"/>
    </row>
    <row r="3" spans="1:7" ht="30" x14ac:dyDescent="0.25">
      <c r="A3" s="37" t="s">
        <v>1</v>
      </c>
      <c r="B3" s="37" t="s">
        <v>39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</row>
    <row r="4" spans="1:7" x14ac:dyDescent="0.25">
      <c r="A4" s="16">
        <v>5</v>
      </c>
      <c r="B4" s="20" t="s">
        <v>50</v>
      </c>
      <c r="C4" s="9">
        <v>14.444444444444445</v>
      </c>
      <c r="D4" s="9">
        <v>34.444444444444443</v>
      </c>
      <c r="E4" s="10">
        <v>26.666666666666664</v>
      </c>
      <c r="F4" s="10">
        <v>17.222222222222221</v>
      </c>
      <c r="G4" s="10">
        <v>7.2222222222222223</v>
      </c>
    </row>
    <row r="5" spans="1:7" x14ac:dyDescent="0.25">
      <c r="A5" s="16">
        <v>7</v>
      </c>
      <c r="B5" s="20" t="s">
        <v>51</v>
      </c>
      <c r="C5" s="22">
        <v>20.555555555555557</v>
      </c>
      <c r="D5" s="22">
        <v>33.888888888888886</v>
      </c>
      <c r="E5" s="9">
        <v>18.333333333333336</v>
      </c>
      <c r="F5" s="9">
        <v>25</v>
      </c>
      <c r="G5" s="9">
        <v>2.2222222222222223</v>
      </c>
    </row>
    <row r="6" spans="1:7" x14ac:dyDescent="0.25">
      <c r="A6" s="16">
        <v>6</v>
      </c>
      <c r="B6" s="20" t="s">
        <v>52</v>
      </c>
      <c r="C6" s="21">
        <v>28.333333333333329</v>
      </c>
      <c r="D6" s="21">
        <v>32.777777777777771</v>
      </c>
      <c r="E6" s="9">
        <v>18.333333333333332</v>
      </c>
      <c r="F6" s="9">
        <v>13.888888888888889</v>
      </c>
      <c r="G6" s="9">
        <v>6.6666666666666661</v>
      </c>
    </row>
    <row r="7" spans="1:7" x14ac:dyDescent="0.25">
      <c r="A7" s="16">
        <v>8</v>
      </c>
      <c r="B7" s="20" t="s">
        <v>53</v>
      </c>
      <c r="C7" s="21">
        <v>27.222222222222221</v>
      </c>
      <c r="D7" s="21">
        <v>35.555555555555557</v>
      </c>
      <c r="E7" s="9">
        <v>28.333333333333332</v>
      </c>
      <c r="F7" s="9">
        <v>8.8888888888888893</v>
      </c>
      <c r="G7" s="9">
        <v>0</v>
      </c>
    </row>
  </sheetData>
  <mergeCells count="1">
    <mergeCell ref="C2:G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13" sqref="B13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1" spans="1:7" x14ac:dyDescent="0.25">
      <c r="A1" s="41" t="s">
        <v>0</v>
      </c>
      <c r="B1" s="41"/>
      <c r="C1" s="41"/>
      <c r="D1" s="41"/>
      <c r="E1" s="41"/>
      <c r="F1" s="41"/>
      <c r="G1" s="41"/>
    </row>
    <row r="2" spans="1:7" x14ac:dyDescent="0.25">
      <c r="A2" s="36"/>
      <c r="B2" s="36"/>
      <c r="C2" s="48" t="s">
        <v>4</v>
      </c>
      <c r="D2" s="48"/>
      <c r="E2" s="48"/>
      <c r="F2" s="48"/>
      <c r="G2" s="48"/>
    </row>
    <row r="3" spans="1:7" ht="30" x14ac:dyDescent="0.25">
      <c r="A3" s="37" t="s">
        <v>1</v>
      </c>
      <c r="B3" s="37" t="s">
        <v>38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</row>
    <row r="4" spans="1:7" x14ac:dyDescent="0.25">
      <c r="A4" s="16">
        <v>5</v>
      </c>
      <c r="B4" s="20" t="s">
        <v>50</v>
      </c>
      <c r="C4" s="9">
        <v>10</v>
      </c>
      <c r="D4" s="9">
        <v>30</v>
      </c>
      <c r="E4" s="10">
        <v>33.888888888888886</v>
      </c>
      <c r="F4" s="10">
        <v>20.555555555555557</v>
      </c>
      <c r="G4" s="10">
        <v>5.5555555555555554</v>
      </c>
    </row>
    <row r="5" spans="1:7" x14ac:dyDescent="0.25">
      <c r="A5" s="16">
        <v>7</v>
      </c>
      <c r="B5" s="20" t="s">
        <v>51</v>
      </c>
      <c r="C5" s="9">
        <v>13.888888888888889</v>
      </c>
      <c r="D5" s="9">
        <v>31.666666666666664</v>
      </c>
      <c r="E5" s="10">
        <v>25</v>
      </c>
      <c r="F5" s="10">
        <v>26.666666666666664</v>
      </c>
      <c r="G5" s="10">
        <v>2.7777777777777777</v>
      </c>
    </row>
    <row r="6" spans="1:7" x14ac:dyDescent="0.25">
      <c r="A6" s="16">
        <v>6</v>
      </c>
      <c r="B6" s="20" t="s">
        <v>52</v>
      </c>
      <c r="C6" s="21">
        <v>19.444444444444443</v>
      </c>
      <c r="D6" s="21">
        <v>35.555555555555557</v>
      </c>
      <c r="E6" s="9">
        <v>19.444444444444443</v>
      </c>
      <c r="F6" s="9">
        <v>22.777777777777779</v>
      </c>
      <c r="G6" s="9">
        <v>2.7777777777777777</v>
      </c>
    </row>
    <row r="7" spans="1:7" x14ac:dyDescent="0.25">
      <c r="A7" s="16">
        <v>8</v>
      </c>
      <c r="B7" s="20" t="s">
        <v>53</v>
      </c>
      <c r="C7" s="21">
        <v>20</v>
      </c>
      <c r="D7" s="21">
        <v>35</v>
      </c>
      <c r="E7" s="9">
        <v>31.666666666666664</v>
      </c>
      <c r="F7" s="9">
        <v>12.222222222222221</v>
      </c>
      <c r="G7" s="9">
        <v>1.1111111111111112</v>
      </c>
    </row>
  </sheetData>
  <mergeCells count="2">
    <mergeCell ref="A1:G1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J10" sqref="J10:L10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  <col min="8" max="12" width="7.7109375" customWidth="1"/>
  </cols>
  <sheetData>
    <row r="1" spans="1:12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2" x14ac:dyDescent="0.25">
      <c r="A3" s="42" t="s">
        <v>1</v>
      </c>
      <c r="B3" s="42" t="s">
        <v>2</v>
      </c>
      <c r="C3" s="45" t="s">
        <v>3</v>
      </c>
      <c r="D3" s="46"/>
      <c r="E3" s="46"/>
      <c r="F3" s="46"/>
      <c r="G3" s="47"/>
      <c r="H3" s="45" t="s">
        <v>4</v>
      </c>
      <c r="I3" s="46"/>
      <c r="J3" s="46"/>
      <c r="K3" s="46"/>
      <c r="L3" s="47"/>
    </row>
    <row r="4" spans="1:12" ht="30.75" thickBot="1" x14ac:dyDescent="0.3">
      <c r="A4" s="43"/>
      <c r="B4" s="44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30.75" thickBot="1" x14ac:dyDescent="0.3">
      <c r="A5" s="3">
        <v>9</v>
      </c>
      <c r="B5" s="26" t="s">
        <v>32</v>
      </c>
      <c r="C5" s="27">
        <v>47.222222222222221</v>
      </c>
      <c r="D5" s="27">
        <v>43.333333333333329</v>
      </c>
      <c r="E5" s="5">
        <v>7.2222222222222223</v>
      </c>
      <c r="F5" s="5">
        <v>2.2222222222222223</v>
      </c>
      <c r="G5" s="5">
        <v>0</v>
      </c>
      <c r="H5" s="27">
        <v>41.111111111111114</v>
      </c>
      <c r="I5" s="27">
        <v>51.666666666666664</v>
      </c>
      <c r="J5" s="5">
        <v>6.666666666666667</v>
      </c>
      <c r="K5" s="5">
        <v>0.55555555555555558</v>
      </c>
      <c r="L5" s="28">
        <v>0</v>
      </c>
    </row>
    <row r="6" spans="1:12" ht="30.75" thickBot="1" x14ac:dyDescent="0.3">
      <c r="A6" s="3">
        <v>10</v>
      </c>
      <c r="B6" s="26" t="s">
        <v>34</v>
      </c>
      <c r="C6" s="9">
        <v>3.3333333333333335</v>
      </c>
      <c r="D6" s="9">
        <v>41.666666666666671</v>
      </c>
      <c r="E6" s="10">
        <v>47.777777777777786</v>
      </c>
      <c r="F6" s="10">
        <v>6.1111111111111107</v>
      </c>
      <c r="G6" s="10">
        <v>1.1111111111111112</v>
      </c>
      <c r="H6" s="9">
        <v>1.6666666666666667</v>
      </c>
      <c r="I6" s="9">
        <v>28.888888888888886</v>
      </c>
      <c r="J6" s="10">
        <v>63.333333333333336</v>
      </c>
      <c r="K6" s="10">
        <v>6.1111111111111107</v>
      </c>
      <c r="L6" s="11">
        <v>0</v>
      </c>
    </row>
    <row r="7" spans="1:12" ht="30.75" thickBot="1" x14ac:dyDescent="0.3">
      <c r="A7" s="3">
        <v>11</v>
      </c>
      <c r="B7" s="26" t="s">
        <v>35</v>
      </c>
      <c r="C7" s="9">
        <v>1.6666666666666667</v>
      </c>
      <c r="D7" s="9">
        <v>5.5555555555555554</v>
      </c>
      <c r="E7" s="10">
        <v>17.222222222222221</v>
      </c>
      <c r="F7" s="10">
        <v>43.333333333333336</v>
      </c>
      <c r="G7" s="10">
        <v>32.222222222222221</v>
      </c>
      <c r="H7" s="9">
        <v>0.55555555555555558</v>
      </c>
      <c r="I7" s="9">
        <v>2.7777777777777777</v>
      </c>
      <c r="J7" s="10">
        <v>15.555555555555557</v>
      </c>
      <c r="K7" s="10">
        <v>53.888888888888886</v>
      </c>
      <c r="L7" s="11">
        <v>27.222222222222221</v>
      </c>
    </row>
    <row r="8" spans="1:12" ht="30.75" thickBot="1" x14ac:dyDescent="0.3">
      <c r="A8" s="30">
        <v>12</v>
      </c>
      <c r="B8" s="26" t="s">
        <v>33</v>
      </c>
      <c r="C8" s="21">
        <v>55</v>
      </c>
      <c r="D8" s="21">
        <v>38.888888888888886</v>
      </c>
      <c r="E8" s="9">
        <v>5.5555555555555554</v>
      </c>
      <c r="F8" s="9">
        <v>0.55555555555555558</v>
      </c>
      <c r="G8" s="9">
        <v>0</v>
      </c>
      <c r="H8" s="21">
        <v>40.5555555555556</v>
      </c>
      <c r="I8" s="21">
        <v>48.888888888888886</v>
      </c>
      <c r="J8" s="9">
        <v>10</v>
      </c>
      <c r="K8" s="9">
        <v>0.55555555555555558</v>
      </c>
      <c r="L8" s="31">
        <v>0</v>
      </c>
    </row>
    <row r="9" spans="1:12" ht="30.75" thickBot="1" x14ac:dyDescent="0.3">
      <c r="A9" s="30">
        <v>13</v>
      </c>
      <c r="B9" s="26" t="s">
        <v>36</v>
      </c>
      <c r="C9" s="22">
        <v>2.7777777777777777</v>
      </c>
      <c r="D9" s="22">
        <v>49.444444444444443</v>
      </c>
      <c r="E9" s="9">
        <v>42.777777777777771</v>
      </c>
      <c r="F9" s="9">
        <v>5</v>
      </c>
      <c r="G9" s="9">
        <v>0</v>
      </c>
      <c r="H9" s="9">
        <v>1.6666666666666667</v>
      </c>
      <c r="I9" s="9">
        <v>41.111111111111114</v>
      </c>
      <c r="J9" s="10">
        <v>47.777777777777786</v>
      </c>
      <c r="K9" s="10">
        <v>9.4444444444444446</v>
      </c>
      <c r="L9" s="11">
        <v>0</v>
      </c>
    </row>
    <row r="10" spans="1:12" ht="30.75" thickBot="1" x14ac:dyDescent="0.3">
      <c r="A10" s="30">
        <v>14</v>
      </c>
      <c r="B10" s="26" t="s">
        <v>37</v>
      </c>
      <c r="C10" s="13">
        <v>0.55555555555555558</v>
      </c>
      <c r="D10" s="13">
        <v>6.666666666666667</v>
      </c>
      <c r="E10" s="14">
        <v>30</v>
      </c>
      <c r="F10" s="14">
        <v>45</v>
      </c>
      <c r="G10" s="14">
        <v>17.777777777777779</v>
      </c>
      <c r="H10" s="13">
        <v>2.2222222222222223</v>
      </c>
      <c r="I10" s="13">
        <v>3.8888888888888893</v>
      </c>
      <c r="J10" s="14">
        <v>21.111111111111111</v>
      </c>
      <c r="K10" s="14">
        <v>53.888888888888886</v>
      </c>
      <c r="L10" s="15">
        <v>18.888888888888886</v>
      </c>
    </row>
  </sheetData>
  <mergeCells count="5">
    <mergeCell ref="A1:L1"/>
    <mergeCell ref="A3:A4"/>
    <mergeCell ref="B3:B4"/>
    <mergeCell ref="C3:G3"/>
    <mergeCell ref="H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D16" sqref="D16"/>
    </sheetView>
  </sheetViews>
  <sheetFormatPr defaultRowHeight="15" x14ac:dyDescent="0.25"/>
  <cols>
    <col min="1" max="1" width="4.5703125" style="1" customWidth="1"/>
    <col min="2" max="2" width="65.5703125" style="1" customWidth="1"/>
    <col min="3" max="7" width="7.7109375" style="1" customWidth="1"/>
  </cols>
  <sheetData>
    <row r="2" spans="1:7" x14ac:dyDescent="0.25">
      <c r="A2" s="37"/>
      <c r="B2" s="37"/>
      <c r="C2" s="48" t="s">
        <v>3</v>
      </c>
      <c r="D2" s="48"/>
      <c r="E2" s="48"/>
      <c r="F2" s="48"/>
      <c r="G2" s="48"/>
    </row>
    <row r="3" spans="1:7" ht="30" x14ac:dyDescent="0.25">
      <c r="A3" s="37" t="s">
        <v>1</v>
      </c>
      <c r="B3" s="37" t="s">
        <v>2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</row>
    <row r="4" spans="1:7" x14ac:dyDescent="0.25">
      <c r="A4" s="16">
        <v>9</v>
      </c>
      <c r="B4" s="39" t="s">
        <v>44</v>
      </c>
      <c r="C4" s="21">
        <v>47.222222222222221</v>
      </c>
      <c r="D4" s="21">
        <v>43.333333333333329</v>
      </c>
      <c r="E4" s="9">
        <v>7.2222222222222223</v>
      </c>
      <c r="F4" s="9">
        <v>2.2222222222222223</v>
      </c>
      <c r="G4" s="9">
        <v>0</v>
      </c>
    </row>
    <row r="5" spans="1:7" x14ac:dyDescent="0.25">
      <c r="A5" s="40">
        <v>12</v>
      </c>
      <c r="B5" s="39" t="s">
        <v>45</v>
      </c>
      <c r="C5" s="21">
        <v>55</v>
      </c>
      <c r="D5" s="21">
        <v>38.888888888888886</v>
      </c>
      <c r="E5" s="9">
        <v>5.5555555555555554</v>
      </c>
      <c r="F5" s="9">
        <v>0.55555555555555558</v>
      </c>
      <c r="G5" s="9">
        <v>0</v>
      </c>
    </row>
    <row r="6" spans="1:7" x14ac:dyDescent="0.25">
      <c r="A6" s="16">
        <v>10</v>
      </c>
      <c r="B6" s="39" t="s">
        <v>46</v>
      </c>
      <c r="C6" s="9">
        <v>3.3333333333333335</v>
      </c>
      <c r="D6" s="9">
        <v>41.666666666666671</v>
      </c>
      <c r="E6" s="10">
        <v>47.777777777777786</v>
      </c>
      <c r="F6" s="10">
        <v>6.1111111111111107</v>
      </c>
      <c r="G6" s="10">
        <v>1.1111111111111112</v>
      </c>
    </row>
    <row r="7" spans="1:7" x14ac:dyDescent="0.25">
      <c r="A7" s="40">
        <v>13</v>
      </c>
      <c r="B7" s="39" t="s">
        <v>47</v>
      </c>
      <c r="C7" s="22">
        <v>2.7777777777777777</v>
      </c>
      <c r="D7" s="22">
        <v>49.444444444444443</v>
      </c>
      <c r="E7" s="9">
        <v>42.777777777777771</v>
      </c>
      <c r="F7" s="9">
        <v>5</v>
      </c>
      <c r="G7" s="9">
        <v>0</v>
      </c>
    </row>
    <row r="8" spans="1:7" x14ac:dyDescent="0.25">
      <c r="A8" s="16">
        <v>11</v>
      </c>
      <c r="B8" s="39" t="s">
        <v>48</v>
      </c>
      <c r="C8" s="9">
        <v>1.6666666666666667</v>
      </c>
      <c r="D8" s="9">
        <v>5.5555555555555554</v>
      </c>
      <c r="E8" s="10">
        <v>17.222222222222221</v>
      </c>
      <c r="F8" s="10">
        <v>43.333333333333336</v>
      </c>
      <c r="G8" s="10">
        <v>32.222222222222221</v>
      </c>
    </row>
    <row r="9" spans="1:7" x14ac:dyDescent="0.25">
      <c r="A9" s="40">
        <v>14</v>
      </c>
      <c r="B9" s="39" t="s">
        <v>49</v>
      </c>
      <c r="C9" s="9">
        <v>0.55555555555555558</v>
      </c>
      <c r="D9" s="9">
        <v>6.666666666666667</v>
      </c>
      <c r="E9" s="10">
        <v>30</v>
      </c>
      <c r="F9" s="10">
        <v>45</v>
      </c>
      <c r="G9" s="10">
        <v>17.777777777777779</v>
      </c>
    </row>
    <row r="19" ht="108.75" customHeight="1" x14ac:dyDescent="0.25"/>
  </sheetData>
  <mergeCells count="1">
    <mergeCell ref="C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</vt:lpstr>
      <vt:lpstr>TEGAK-KAMERA BEBAS</vt:lpstr>
      <vt:lpstr>DIAGRAM 1</vt:lpstr>
      <vt:lpstr>DIAGRAM 2</vt:lpstr>
      <vt:lpstr>MIRING-KAMERA BEBAS</vt:lpstr>
      <vt:lpstr>DIAGRAM 3</vt:lpstr>
      <vt:lpstr>DIAGRAM 4</vt:lpstr>
      <vt:lpstr>TEGAK-KAMERA KHUSUS</vt:lpstr>
      <vt:lpstr>DIAGRAM 5</vt:lpstr>
      <vt:lpstr>DIAGRAM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</dc:creator>
  <cp:lastModifiedBy>Christ</cp:lastModifiedBy>
  <dcterms:created xsi:type="dcterms:W3CDTF">2018-10-04T00:08:33Z</dcterms:created>
  <dcterms:modified xsi:type="dcterms:W3CDTF">2018-10-15T07:26:01Z</dcterms:modified>
</cp:coreProperties>
</file>